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D834167B-0F13-4EFB-AFA8-B97E06B43F2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</sheets>
  <definedNames>
    <definedName name="__CDSNaslov__">Sheet1!$A$1:$J$5</definedName>
    <definedName name="__CDSPODNOZJE__">Sheet1!$A$120:$J$120</definedName>
    <definedName name="__QRadni__">Sheet1!$B$7:$J$7</definedName>
    <definedName name="_xlnm._FilterDatabase" localSheetId="0" hidden="1">Sheet1!$H$1:$H$121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8" i="1" l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37" i="1"/>
  <c r="A36" i="1"/>
  <c r="A35" i="1"/>
  <c r="A34" i="1"/>
  <c r="A33" i="1"/>
  <c r="A32" i="1"/>
  <c r="A31" i="1"/>
  <c r="A30" i="1"/>
  <c r="A29" i="1"/>
  <c r="A28" i="1"/>
  <c r="A27" i="1"/>
  <c r="A26" i="1"/>
  <c r="A18" i="1"/>
  <c r="A17" i="1"/>
  <c r="A16" i="1"/>
  <c r="A15" i="1"/>
  <c r="A14" i="1"/>
  <c r="A13" i="1"/>
  <c r="A12" i="1"/>
  <c r="A11" i="1"/>
  <c r="A10" i="1"/>
  <c r="A9" i="1"/>
  <c r="A8" i="1"/>
  <c r="A7" i="1"/>
</calcChain>
</file>

<file path=xl/sharedStrings.xml><?xml version="1.0" encoding="utf-8"?>
<sst xmlns="http://schemas.openxmlformats.org/spreadsheetml/2006/main" count="865" uniqueCount="347">
  <si>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</si>
  <si>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</si>
  <si>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</si>
  <si>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</si>
  <si>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</si>
  <si>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</si>
  <si>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</si>
  <si>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</si>
  <si>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</si>
  <si>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</si>
  <si>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</si>
  <si>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Croatia osiguranje d.d.</t>
  </si>
  <si>
    <t>26187994862</t>
  </si>
  <si>
    <t>Vatroslava Jagica 33, ZAGREB</t>
  </si>
  <si>
    <t>EUR</t>
  </si>
  <si>
    <t>2025/12</t>
  </si>
  <si>
    <t>3292</t>
  </si>
  <si>
    <t>Premije osiguranja</t>
  </si>
  <si>
    <t>DVOR TRAKOŠĆAN</t>
  </si>
  <si>
    <t>ARBONA d. o. o.</t>
  </si>
  <si>
    <t>59297630057</t>
  </si>
  <si>
    <t>Horvatova ulica 82, ZAGREB</t>
  </si>
  <si>
    <t>3237</t>
  </si>
  <si>
    <t>Intelektualne i osobne usluge</t>
  </si>
  <si>
    <t>Studio Twenty 2. j.d.o.o.</t>
  </si>
  <si>
    <t>80251209471</t>
  </si>
  <si>
    <t>Mali Gorenec 10, LEPOGLAVA</t>
  </si>
  <si>
    <t>3239</t>
  </si>
  <si>
    <t>Ostale usluge</t>
  </si>
  <si>
    <t>O2 d.o.o.</t>
  </si>
  <si>
    <t>85717529894</t>
  </si>
  <si>
    <t>Savica I. 133, ZAGREB</t>
  </si>
  <si>
    <t>4227</t>
  </si>
  <si>
    <t>Uređaji, strojevi i oprema za ostale namjene</t>
  </si>
  <si>
    <t>ERSTE CARD CLUB d.o.o.</t>
  </si>
  <si>
    <t>85941596441</t>
  </si>
  <si>
    <t>Ul. Frana Folnegovića 6, ZAGREB</t>
  </si>
  <si>
    <t>3431</t>
  </si>
  <si>
    <t>Bankarske usluge i usluge platnog prometa</t>
  </si>
  <si>
    <t>ZAGREBAČKA BANKA</t>
  </si>
  <si>
    <t>92963223473</t>
  </si>
  <si>
    <t>Trg bana Josipa Jelačića 10, ZAGREB</t>
  </si>
  <si>
    <t>STUDIO NEXAR d.o.o.</t>
  </si>
  <si>
    <t>95758443121</t>
  </si>
  <si>
    <t>Ak. Mirka Maleza 30, IVANEC</t>
  </si>
  <si>
    <t>4214</t>
  </si>
  <si>
    <t>Ostali građevinski objekti</t>
  </si>
  <si>
    <t>ALCA ZAGREB d.o.o.</t>
  </si>
  <si>
    <t>58353015102</t>
  </si>
  <si>
    <t>Koledovčina 2, ZAGREB</t>
  </si>
  <si>
    <t>3221</t>
  </si>
  <si>
    <t>Uredski materijal i ostali materijalni rashodi</t>
  </si>
  <si>
    <t>Centar za vozila Hrvatske d.d.</t>
  </si>
  <si>
    <t>73294314024</t>
  </si>
  <si>
    <t>Mirka Maleza 80, IVANEC</t>
  </si>
  <si>
    <t>INTERNET JELOVNIK d.o.o.</t>
  </si>
  <si>
    <t>19702535958</t>
  </si>
  <si>
    <t>Slavonska avenija 17, ZAGREB</t>
  </si>
  <si>
    <t>3238</t>
  </si>
  <si>
    <t>Računalne usluge</t>
  </si>
  <si>
    <t>Zagrebački Holding d.o.o.</t>
  </si>
  <si>
    <t>85584865987</t>
  </si>
  <si>
    <t>Šubićeva 40/III, ZAGREB</t>
  </si>
  <si>
    <t>3211</t>
  </si>
  <si>
    <t>Službena putovanja</t>
  </si>
  <si>
    <t>ZAGREBAČKA BANKA - platni promet</t>
  </si>
  <si>
    <t>3121</t>
  </si>
  <si>
    <t>Ostali rashodi za zaposlene</t>
  </si>
  <si>
    <t>PROINT SUHAGRADNJA j.d.o.o.</t>
  </si>
  <si>
    <t>55197826635</t>
  </si>
  <si>
    <t>Varaždinska 25 c, CESTICA</t>
  </si>
  <si>
    <t>4511</t>
  </si>
  <si>
    <t>Dodatna ulaganja na građevinskim objektima</t>
  </si>
  <si>
    <t>FALKONet d.o.o.</t>
  </si>
  <si>
    <t>55435510708</t>
  </si>
  <si>
    <t>Trg Sv. Marije 9A, BEDNJA</t>
  </si>
  <si>
    <t>3224</t>
  </si>
  <si>
    <t>Materijal i dijelovi za tekuće i investicijsko održavanje</t>
  </si>
  <si>
    <t>ŠIMIĆ &amp; CO d.o.o.</t>
  </si>
  <si>
    <t>80230271262</t>
  </si>
  <si>
    <t>Žutnica 5, KRAPINA</t>
  </si>
  <si>
    <t>INA -INDUSTRIJA NAFTE d.d.</t>
  </si>
  <si>
    <t>27759560625</t>
  </si>
  <si>
    <t>Av. V. Holjevca 10, ZAGREB-NOVI ZAGREB</t>
  </si>
  <si>
    <t>3223</t>
  </si>
  <si>
    <t>Energija</t>
  </si>
  <si>
    <t>Svjećarsko-medičarski obrt Slavica vl. Valentina Gladović-Nedić</t>
  </si>
  <si>
    <t>38461255720</t>
  </si>
  <si>
    <t>Klenovnik 12, KLENOVNIK</t>
  </si>
  <si>
    <t>3299</t>
  </si>
  <si>
    <t>Ostali nespomenuti rashodi poslovanja</t>
  </si>
  <si>
    <t>OPG Ladišić</t>
  </si>
  <si>
    <t>62493589063</t>
  </si>
  <si>
    <t>Hižakovec 2, DONJA STUBICA</t>
  </si>
  <si>
    <t>3293</t>
  </si>
  <si>
    <t>Reprezentacija</t>
  </si>
  <si>
    <t>Info "M" Računala</t>
  </si>
  <si>
    <t>71507740254</t>
  </si>
  <si>
    <t>S. Radića 54, Majerje, PETRIJANEC</t>
  </si>
  <si>
    <t>OPREMA ŠPOLJAR d.o.o.</t>
  </si>
  <si>
    <t>83343102021</t>
  </si>
  <si>
    <t>Gubaševo 31 a, ZABOK</t>
  </si>
  <si>
    <t>3233</t>
  </si>
  <si>
    <t>Usluge promidžbe i informiranja</t>
  </si>
  <si>
    <t>HP-HRVATSKA POŠTA D.D.</t>
  </si>
  <si>
    <t>87311810356</t>
  </si>
  <si>
    <t>Jurišićeva 13, ZAGREB</t>
  </si>
  <si>
    <t>3231</t>
  </si>
  <si>
    <t>Usluge telefona, interneta, pošte i prijevoza</t>
  </si>
  <si>
    <t>Krešimir - Futura d.o.o.</t>
  </si>
  <si>
    <t>99386047584</t>
  </si>
  <si>
    <t>Ivanečko Naselje 1/D, IVANEC</t>
  </si>
  <si>
    <t>PRINT PRESS dooel Skopje</t>
  </si>
  <si>
    <t>Ul. Georgi Dimitrov br. 13/1-10, Skopje</t>
  </si>
  <si>
    <t>HEP-OPSKRBA  d.o.o.</t>
  </si>
  <si>
    <t>63073332379</t>
  </si>
  <si>
    <t>ulica grada Vukovara 37, ZAGREB</t>
  </si>
  <si>
    <t>HIPER, vl. Andreja Kopjar</t>
  </si>
  <si>
    <t>49473147447</t>
  </si>
  <si>
    <t>Ulica grada Koblenza 1, VARAŽDIN</t>
  </si>
  <si>
    <t>Dućan d.o.o.</t>
  </si>
  <si>
    <t>63182396571</t>
  </si>
  <si>
    <t>Trg P. Preradovića 4, ZAGREB</t>
  </si>
  <si>
    <t>Ogma data solutions d.o.o.</t>
  </si>
  <si>
    <t>93055405706</t>
  </si>
  <si>
    <t>ULICA STJEPANA LADIŠA 15, ZAGREB</t>
  </si>
  <si>
    <t>3111</t>
  </si>
  <si>
    <t>Plaće za redovan rad</t>
  </si>
  <si>
    <t>3132</t>
  </si>
  <si>
    <t>Doprinosi za obvezno zdravstveno osiguranje</t>
  </si>
  <si>
    <t>Linea Media d.o.o.</t>
  </si>
  <si>
    <t>Hruševska 44, Ljubljana</t>
  </si>
  <si>
    <t>Kaznionica u Lepoglavi restoran Ivančica</t>
  </si>
  <si>
    <t>10236446484</t>
  </si>
  <si>
    <t>Hrvatskih pavlina 1, LEPOGLAVA</t>
  </si>
  <si>
    <t>ZAGORJE INTERNATIONAL d.o.o.</t>
  </si>
  <si>
    <t>41644317854</t>
  </si>
  <si>
    <t>Kardinala Stepinca 2, KRAPINA</t>
  </si>
  <si>
    <t>Metropolitan Hrvatska d.o.o.</t>
  </si>
  <si>
    <t>43505502369</t>
  </si>
  <si>
    <t>Ulica Kardinala Stepinca 2, KRAPINA</t>
  </si>
  <si>
    <t>Krapenhagen Obrt za poslovno savjetovanje</t>
  </si>
  <si>
    <t>60119362232</t>
  </si>
  <si>
    <t>Klokovec 200, KRAPINSKE TOPLICE</t>
  </si>
  <si>
    <t>3225</t>
  </si>
  <si>
    <t>Sitni inventar i autogume</t>
  </si>
  <si>
    <t>KTC d.d.</t>
  </si>
  <si>
    <t>95970838122</t>
  </si>
  <si>
    <t>N. Tesle 18, KRIŽEVCI</t>
  </si>
  <si>
    <t>Trinex - Inspekt d.o.o.</t>
  </si>
  <si>
    <t>14565738732</t>
  </si>
  <si>
    <t>Varaždinska 54, IVANEC</t>
  </si>
  <si>
    <t>MEĐIMURJE-PLIN d.o.o.</t>
  </si>
  <si>
    <t>29035933600</t>
  </si>
  <si>
    <t>Obrtnička 4, ČAKOVEC</t>
  </si>
  <si>
    <t>Održavanje objekata Tino</t>
  </si>
  <si>
    <t>29033083946</t>
  </si>
  <si>
    <t>Dr. V. Mačeka 7, ČAKOVEC</t>
  </si>
  <si>
    <t>3232</t>
  </si>
  <si>
    <t>Usluge tekućeg i investicijskog održavanja</t>
  </si>
  <si>
    <t>BDC d.o.o.</t>
  </si>
  <si>
    <t>32986581405</t>
  </si>
  <si>
    <t>Graščica 36, ZAGREB</t>
  </si>
  <si>
    <t>SATUS SIGA d.o.o.</t>
  </si>
  <si>
    <t>35447338435</t>
  </si>
  <si>
    <t>Franje Starea 1 A, VARAŽDIN</t>
  </si>
  <si>
    <t>3227</t>
  </si>
  <si>
    <t>Službena, radna i zaštitna odjeća i obuća</t>
  </si>
  <si>
    <t>Sunset Studios</t>
  </si>
  <si>
    <t>02005704869</t>
  </si>
  <si>
    <t>Zagrebačka 89, VARAŽDIN</t>
  </si>
  <si>
    <t>Grobenski Ivan sporedno zanimanje</t>
  </si>
  <si>
    <t>22224462510</t>
  </si>
  <si>
    <t>Pleš 105, LEPOGLAVA</t>
  </si>
  <si>
    <t>Javna vatrog. postrojba grada Varaždina</t>
  </si>
  <si>
    <t>31995833807</t>
  </si>
  <si>
    <t>Trenkova 44, VARAŽDIN</t>
  </si>
  <si>
    <t>PRESS CLIPPING d.o.o.</t>
  </si>
  <si>
    <t>36243340926</t>
  </si>
  <si>
    <t>Florijana Andrašeca 18 a, ZAGREB</t>
  </si>
  <si>
    <t>Sveučilište u Zagrebu - SC u Varaždinu</t>
  </si>
  <si>
    <t>64945507350</t>
  </si>
  <si>
    <t>Ulica kralja Petra K. IV. 42, VARAŽDIN</t>
  </si>
  <si>
    <t>Plava Ponistra d.o.o.</t>
  </si>
  <si>
    <t>64962462272</t>
  </si>
  <si>
    <t>Paška 37, ZAGREB</t>
  </si>
  <si>
    <t>TRAMEX  d.o.o.</t>
  </si>
  <si>
    <t>69114653207</t>
  </si>
  <si>
    <t>Kamenica 48 c, LEPOGLAVA</t>
  </si>
  <si>
    <t>Telemach Hrvatska d.o.o.</t>
  </si>
  <si>
    <t>70133616033</t>
  </si>
  <si>
    <t>Josipa Marohnića 1, ZAGREB</t>
  </si>
  <si>
    <t>INPRO d.o.o.</t>
  </si>
  <si>
    <t>79178903202</t>
  </si>
  <si>
    <t>M. Krleže 28, ČAKOVEC</t>
  </si>
  <si>
    <t>Informatika FORTUNO d.o.o.</t>
  </si>
  <si>
    <t>99837487573</t>
  </si>
  <si>
    <t>Dragutina Žanića karle 27 a, VINKOVCI</t>
  </si>
  <si>
    <t>Shangai la yangzhou</t>
  </si>
  <si>
    <t>Shangai</t>
  </si>
  <si>
    <t>AUGUŠTANEC D.O.O.</t>
  </si>
  <si>
    <t>18744122909</t>
  </si>
  <si>
    <t>Froudeova ulica 7, ZAGREB</t>
  </si>
  <si>
    <t>3222</t>
  </si>
  <si>
    <t>Materijal i sirovine</t>
  </si>
  <si>
    <t>Hrvatski telekom d.d.</t>
  </si>
  <si>
    <t>81793146560</t>
  </si>
  <si>
    <t>Radnička cesta 21, ZAGREB</t>
  </si>
  <si>
    <t>3291</t>
  </si>
  <si>
    <t>Naknade za rad predstavničkih i izvršnih tijela, povjerenstava i slično</t>
  </si>
  <si>
    <t>TEDI Poslovanje d.o.o.</t>
  </si>
  <si>
    <t>05614216244</t>
  </si>
  <si>
    <t>Gospodarska ulica 39, VARAŽDIN</t>
  </si>
  <si>
    <t>Kopitehna d.o.o.</t>
  </si>
  <si>
    <t>12585203084</t>
  </si>
  <si>
    <t>Varaždinska ul.odv.III br.2, Jalkovec, VARAŽDIN</t>
  </si>
  <si>
    <t>AUTOSPOT d.o.o.</t>
  </si>
  <si>
    <t>24965407315</t>
  </si>
  <si>
    <t>M. Maleza 59, IVANEC</t>
  </si>
  <si>
    <t>VIZOR d.o.o.</t>
  </si>
  <si>
    <t>28579840610</t>
  </si>
  <si>
    <t>Koprivnička 1, VARAŽDIN</t>
  </si>
  <si>
    <t>Umjetnički studio Respect</t>
  </si>
  <si>
    <t>33497039081</t>
  </si>
  <si>
    <t>A. Starčevića 16, ZAPREŠIĆ</t>
  </si>
  <si>
    <t>Rotus Centar d.o.o.</t>
  </si>
  <si>
    <t>70513461099</t>
  </si>
  <si>
    <t>Ul. Vjekoslava Heinzela 62 a, ZAGREB</t>
  </si>
  <si>
    <t>Copy centar Habulan</t>
  </si>
  <si>
    <t>80324249020</t>
  </si>
  <si>
    <t>Stanka Vraza 6 c, VARAŽDIN</t>
  </si>
  <si>
    <t>Urarski obrt "Kaniški</t>
  </si>
  <si>
    <t>88358804782</t>
  </si>
  <si>
    <t>Mirka Maleza 3, IVANEC</t>
  </si>
  <si>
    <t>Aukcijska kuća Kontura d.o.o.</t>
  </si>
  <si>
    <t>25636487090</t>
  </si>
  <si>
    <t>Radićeva 24, ZAGREB</t>
  </si>
  <si>
    <t>4242</t>
  </si>
  <si>
    <t>Umjetnička djela (izložena u galerijama, muzejima i slično)</t>
  </si>
  <si>
    <t>Vulko-dom d.o.o.</t>
  </si>
  <si>
    <t>32924535455</t>
  </si>
  <si>
    <t>Greda 190, MARUŠEVEC</t>
  </si>
  <si>
    <t>Desni klik d.o.o.</t>
  </si>
  <si>
    <t>49266720063</t>
  </si>
  <si>
    <t>Siget 7, ZAGREB</t>
  </si>
  <si>
    <t>APL Media Limited</t>
  </si>
  <si>
    <t>London, Highgate Studios</t>
  </si>
  <si>
    <t>MATIJA d.o.o.</t>
  </si>
  <si>
    <t>08999804124</t>
  </si>
  <si>
    <t>Mirka Maleza 84, IVANEC</t>
  </si>
  <si>
    <t>STH d.o.o.</t>
  </si>
  <si>
    <t>20835101911</t>
  </si>
  <si>
    <t>Metoda Hrga 19, IVANEC</t>
  </si>
  <si>
    <t>KOLAR d.o.o.</t>
  </si>
  <si>
    <t>22045728907</t>
  </si>
  <si>
    <t>Optujska 53, VARAŽDIN</t>
  </si>
  <si>
    <t>CENTAR - ŠKUDAR d.o.o.</t>
  </si>
  <si>
    <t>44264388668</t>
  </si>
  <si>
    <t>Trg sv.Marije 15/a, BEDNJA</t>
  </si>
  <si>
    <t>VOKALNI STUDIO IVANA GALIĆ, vl. IVANA GALIĆ</t>
  </si>
  <si>
    <t>59430519630</t>
  </si>
  <si>
    <t>Vinogradska cesta 9, ZAGREB</t>
  </si>
  <si>
    <t>TERMOPLIN d.d. VARAŽDIN</t>
  </si>
  <si>
    <t>70140364776</t>
  </si>
  <si>
    <t>V. Spinčića 78, VARAŽDIN</t>
  </si>
  <si>
    <t>ZAGORJE KANAL d.o.o.</t>
  </si>
  <si>
    <t>72575991237</t>
  </si>
  <si>
    <t>Prosinek Gubaševski 42/1, ZABOK</t>
  </si>
  <si>
    <t>Financijska agencija</t>
  </si>
  <si>
    <t>85821130368</t>
  </si>
  <si>
    <t>Ulica grada Vukovara 70, ZAGREB</t>
  </si>
  <si>
    <t>Hotel Quanyi</t>
  </si>
  <si>
    <t>Shanghai</t>
  </si>
  <si>
    <t>Haidilao Hot Pot</t>
  </si>
  <si>
    <t>G10-F05-1,5, Nanjing East Road</t>
  </si>
  <si>
    <t>PINO konzalting d.o.o.</t>
  </si>
  <si>
    <t>02156897147</t>
  </si>
  <si>
    <t>Gramača 2/V, ZAGREB</t>
  </si>
  <si>
    <t>3213</t>
  </si>
  <si>
    <t>Stručno usavršavanje zaposlenika</t>
  </si>
  <si>
    <t>Span Centar kibernetičke sigurnosti</t>
  </si>
  <si>
    <t>15364507510</t>
  </si>
  <si>
    <t>Koturaška cesta 47, ZAGREB</t>
  </si>
  <si>
    <t>Školnik Slavko, toplinske instalacije</t>
  </si>
  <si>
    <t>23284523116</t>
  </si>
  <si>
    <t>Cvetlin 041, BEDNJA</t>
  </si>
  <si>
    <t>FINA gotovinski servisi d.o.o.</t>
  </si>
  <si>
    <t>27215039100</t>
  </si>
  <si>
    <t>Radnička cesta 182, ZAGREB</t>
  </si>
  <si>
    <t>iprodukcija, obrt za proizvodnju sadržaja,  vl. Ivica Jeremić</t>
  </si>
  <si>
    <t>29490266981</t>
  </si>
  <si>
    <t>Majerje, S. Radića 97, PETRIJANEC</t>
  </si>
  <si>
    <t>BB servis j.d.o.o.</t>
  </si>
  <si>
    <t>34318506324</t>
  </si>
  <si>
    <t>ULICA AKADEMIKA MIRKA MALEZA 71, IVANEC</t>
  </si>
  <si>
    <t>CONOKO d.o.o.</t>
  </si>
  <si>
    <t>63506370391</t>
  </si>
  <si>
    <t>Bolnička cesta 95, ZAGREB</t>
  </si>
  <si>
    <t>Bantel Travel</t>
  </si>
  <si>
    <t>65848935602</t>
  </si>
  <si>
    <t>Zelinska ulica 7, ZAGREB</t>
  </si>
  <si>
    <t>4231</t>
  </si>
  <si>
    <t>Prijevozna sredstva u cestovnom prometu</t>
  </si>
  <si>
    <t>Bitahon security  d.o.o.</t>
  </si>
  <si>
    <t>74863003532</t>
  </si>
  <si>
    <t>Ulica grada Vukovara 271, ZAGREB</t>
  </si>
  <si>
    <t>TOPIĆ USLUGE d.o.o.</t>
  </si>
  <si>
    <t>45431278864</t>
  </si>
  <si>
    <t>Mletačka ulica br. 11, ZAGREB</t>
  </si>
  <si>
    <t>Yangzhou Tongce Culture Communication Co</t>
  </si>
  <si>
    <t>Yangzhou</t>
  </si>
  <si>
    <t>Varkom d.o.o.</t>
  </si>
  <si>
    <t>39048902955</t>
  </si>
  <si>
    <t>Trg bana Josipa Jelačica 15, VARAŽDIN</t>
  </si>
  <si>
    <t>3234</t>
  </si>
  <si>
    <t>Komunalne usluge</t>
  </si>
  <si>
    <t>KAUFLAND HRVATSKA k.d.</t>
  </si>
  <si>
    <t>47432874968</t>
  </si>
  <si>
    <t>Donje Svetice 14, ZAGREB</t>
  </si>
  <si>
    <t>LINK 2 d.o.o.</t>
  </si>
  <si>
    <t>77351182595</t>
  </si>
  <si>
    <t>P. Katančića 2, SAMOBOR</t>
  </si>
  <si>
    <t>AKD-ZAŠTITA d.o.o.</t>
  </si>
  <si>
    <t>09253797076</t>
  </si>
  <si>
    <t>Savska cesta 28, ZAGREB</t>
  </si>
  <si>
    <t>KONTO d.o.o.</t>
  </si>
  <si>
    <t>59143170280</t>
  </si>
  <si>
    <t>Zrinska 48, POŽEGA</t>
  </si>
  <si>
    <t>IVKOM d.d.</t>
  </si>
  <si>
    <t>31407797858</t>
  </si>
  <si>
    <t>V. Nazora 96 b, IVANEC</t>
  </si>
  <si>
    <t>HRVATSKA RADIOTELEVIZIJA</t>
  </si>
  <si>
    <t>68419124305</t>
  </si>
  <si>
    <t>Prisavlje 3, ZAGREB</t>
  </si>
  <si>
    <t>3295</t>
  </si>
  <si>
    <t>Pristojbe i naknade</t>
  </si>
  <si>
    <t>HRVATSKA ZAJEDNICA RAČ.I FIN. DJELATNIKA</t>
  </si>
  <si>
    <t>75508100288</t>
  </si>
  <si>
    <t>Jakova Gotovca 1/II, ZAGREB</t>
  </si>
  <si>
    <t>Datum ispisa: 05.01.2026</t>
  </si>
  <si>
    <t>Izvješće o isplatama - po Naputku</t>
  </si>
  <si>
    <t xml:space="preserve">EUR </t>
  </si>
  <si>
    <t>3212</t>
  </si>
  <si>
    <t xml:space="preserve">Naknada za prjevoz na posao i sa posla </t>
  </si>
  <si>
    <t xml:space="preserve">Ljiljana Marks Šikić </t>
  </si>
  <si>
    <t>52438976755</t>
  </si>
  <si>
    <t>Zagreb, Hrgovići 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</si>
</sst>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7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17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4" fontId="0" fillId="0" borderId="0" xfId="0" applyNumberForma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4" fontId="0" fillId="0" borderId="0" xfId="0" applyNumberFormat="1"/>
    <xf numFmtId="49" fontId="0" fillId="0" borderId="0" xfId="0" applyNumberFormat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vertical="center" wrapText="1"/>
    </xf>
  </cellXfs>
  <cellStyles count="3">
    <cellStyle name="Normalno" xfId="0" builtinId="0"/>
    <cellStyle name="Normalno 2" xfId="1" xr:uid="{00000000-0005-0000-0000-000001000000}"/>
    <cellStyle name="Normalno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25"/>
  <sheetViews>
    <sheetView tabSelected="1" workbookViewId="0">
      <pane ySplit="6" topLeftCell="A112" activePane="bottomLeft" state="frozen"/>
      <selection pane="bottomLeft" activeCell="J1" sqref="J1"/>
    </sheetView>
  </sheetViews>
  <sheetFormatPr defaultColWidth="9.140625" defaultRowHeight="15" x14ac:dyDescent="0.2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34.7109375" customWidth="1"/>
    <col min="10" max="10" width="32.28515625" customWidth="1"/>
  </cols>
  <sheetData>
    <row r="1" spans="1:11" x14ac:dyDescent="0.25">
      <c r="A1" s="13" t="s">
        <v>18</v>
      </c>
      <c r="B1" s="13"/>
      <c r="C1" s="13"/>
      <c r="D1" s="13"/>
      <c r="E1" s="13"/>
      <c r="F1" s="13"/>
      <c r="G1" s="13"/>
      <c r="J1" s="4" t="s">
        <v>339</v>
      </c>
      <c r="K1" s="3"/>
    </row>
    <row r="2" spans="1:11" ht="9.75" customHeight="1" x14ac:dyDescent="0.25">
      <c r="A2" s="3"/>
      <c r="B2" s="3"/>
      <c r="C2" s="3"/>
      <c r="D2" s="3"/>
      <c r="E2" s="3"/>
      <c r="F2" s="3"/>
      <c r="G2" s="3"/>
      <c r="J2" s="4"/>
      <c r="K2" s="3"/>
    </row>
    <row r="3" spans="1:11" ht="15.75" x14ac:dyDescent="0.25">
      <c r="A3" s="14" t="s">
        <v>340</v>
      </c>
      <c r="B3" s="14"/>
      <c r="C3" s="14"/>
      <c r="D3" s="14"/>
      <c r="E3" s="14"/>
      <c r="F3" s="14"/>
      <c r="G3" s="14"/>
      <c r="H3" s="14"/>
      <c r="I3" s="14"/>
      <c r="J3" s="14"/>
    </row>
    <row r="4" spans="1:11" ht="8.25" customHeight="1" x14ac:dyDescent="0.25">
      <c r="A4" s="5"/>
      <c r="B4" s="5"/>
      <c r="C4" s="5"/>
      <c r="D4" s="5"/>
      <c r="E4" s="5"/>
      <c r="F4" s="5"/>
      <c r="G4" s="5"/>
      <c r="H4" s="5"/>
      <c r="I4" s="5"/>
      <c r="J4" s="5"/>
    </row>
    <row r="5" spans="1:11" ht="15" customHeight="1" x14ac:dyDescent="0.25">
      <c r="A5" s="15"/>
      <c r="B5" s="15"/>
      <c r="C5" s="15"/>
      <c r="D5" s="15"/>
      <c r="E5" s="15"/>
      <c r="F5" s="15"/>
      <c r="G5" s="15"/>
      <c r="H5" s="15"/>
      <c r="I5" s="15"/>
      <c r="J5" s="15"/>
    </row>
    <row r="6" spans="1:11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1" x14ac:dyDescent="0.25">
      <c r="A7" s="11">
        <f t="shared" ref="A7:A37" si="0">ROW(A1)</f>
        <v>1</v>
      </c>
      <c r="B7" s="6" t="s">
        <v>11</v>
      </c>
      <c r="C7" s="6" t="s">
        <v>12</v>
      </c>
      <c r="D7" s="6" t="s">
        <v>13</v>
      </c>
      <c r="E7" s="2">
        <v>511.67</v>
      </c>
      <c r="F7" s="6" t="s">
        <v>14</v>
      </c>
      <c r="G7" s="6" t="s">
        <v>15</v>
      </c>
      <c r="H7" s="6" t="s">
        <v>16</v>
      </c>
      <c r="I7" s="6" t="s">
        <v>17</v>
      </c>
      <c r="J7" s="6" t="s">
        <v>18</v>
      </c>
    </row>
    <row r="8" spans="1:11" x14ac:dyDescent="0.25">
      <c r="A8" s="11">
        <f t="shared" si="0"/>
        <v>2</v>
      </c>
      <c r="B8" s="6" t="s">
        <v>19</v>
      </c>
      <c r="C8" s="6" t="s">
        <v>20</v>
      </c>
      <c r="D8" s="6" t="s">
        <v>21</v>
      </c>
      <c r="E8" s="2">
        <v>1350</v>
      </c>
      <c r="F8" s="6" t="s">
        <v>14</v>
      </c>
      <c r="G8" s="6" t="s">
        <v>15</v>
      </c>
      <c r="H8" s="6" t="s">
        <v>22</v>
      </c>
      <c r="I8" s="6" t="s">
        <v>23</v>
      </c>
      <c r="J8" s="6" t="s">
        <v>18</v>
      </c>
    </row>
    <row r="9" spans="1:11" x14ac:dyDescent="0.25">
      <c r="A9" s="11">
        <f t="shared" si="0"/>
        <v>3</v>
      </c>
      <c r="B9" s="6" t="s">
        <v>24</v>
      </c>
      <c r="C9" s="6" t="s">
        <v>25</v>
      </c>
      <c r="D9" s="6" t="s">
        <v>26</v>
      </c>
      <c r="E9" s="2">
        <v>5050</v>
      </c>
      <c r="F9" s="6" t="s">
        <v>14</v>
      </c>
      <c r="G9" s="6" t="s">
        <v>15</v>
      </c>
      <c r="H9" s="6" t="s">
        <v>27</v>
      </c>
      <c r="I9" s="6" t="s">
        <v>28</v>
      </c>
      <c r="J9" s="6" t="s">
        <v>18</v>
      </c>
    </row>
    <row r="10" spans="1:11" x14ac:dyDescent="0.25">
      <c r="A10" s="11">
        <f t="shared" si="0"/>
        <v>4</v>
      </c>
      <c r="B10" s="6" t="s">
        <v>29</v>
      </c>
      <c r="C10" s="6" t="s">
        <v>30</v>
      </c>
      <c r="D10" s="6" t="s">
        <v>31</v>
      </c>
      <c r="E10" s="2">
        <v>2484.25</v>
      </c>
      <c r="F10" s="6" t="s">
        <v>14</v>
      </c>
      <c r="G10" s="6" t="s">
        <v>15</v>
      </c>
      <c r="H10" s="6" t="s">
        <v>32</v>
      </c>
      <c r="I10" s="6" t="s">
        <v>33</v>
      </c>
      <c r="J10" s="6" t="s">
        <v>18</v>
      </c>
    </row>
    <row r="11" spans="1:11" x14ac:dyDescent="0.25">
      <c r="A11" s="11">
        <f t="shared" si="0"/>
        <v>5</v>
      </c>
      <c r="B11" s="6" t="s">
        <v>34</v>
      </c>
      <c r="C11" s="6" t="s">
        <v>35</v>
      </c>
      <c r="D11" s="6" t="s">
        <v>36</v>
      </c>
      <c r="E11" s="2">
        <v>4.7300000000000004</v>
      </c>
      <c r="F11" s="6" t="s">
        <v>14</v>
      </c>
      <c r="G11" s="6" t="s">
        <v>15</v>
      </c>
      <c r="H11" s="6" t="s">
        <v>37</v>
      </c>
      <c r="I11" s="6" t="s">
        <v>38</v>
      </c>
      <c r="J11" s="6" t="s">
        <v>18</v>
      </c>
    </row>
    <row r="12" spans="1:11" x14ac:dyDescent="0.25">
      <c r="A12" s="11">
        <f t="shared" si="0"/>
        <v>6</v>
      </c>
      <c r="B12" s="6" t="s">
        <v>39</v>
      </c>
      <c r="C12" s="6" t="s">
        <v>40</v>
      </c>
      <c r="D12" s="6" t="s">
        <v>41</v>
      </c>
      <c r="E12" s="2">
        <v>437.86</v>
      </c>
      <c r="F12" s="6" t="s">
        <v>14</v>
      </c>
      <c r="G12" s="6" t="s">
        <v>15</v>
      </c>
      <c r="H12" s="6" t="s">
        <v>37</v>
      </c>
      <c r="I12" s="6" t="s">
        <v>38</v>
      </c>
      <c r="J12" s="6" t="s">
        <v>18</v>
      </c>
    </row>
    <row r="13" spans="1:11" x14ac:dyDescent="0.25">
      <c r="A13" s="11">
        <f t="shared" si="0"/>
        <v>7</v>
      </c>
      <c r="B13" s="6" t="s">
        <v>42</v>
      </c>
      <c r="C13" s="6" t="s">
        <v>43</v>
      </c>
      <c r="D13" s="6" t="s">
        <v>44</v>
      </c>
      <c r="E13" s="2">
        <v>24400</v>
      </c>
      <c r="F13" s="6" t="s">
        <v>14</v>
      </c>
      <c r="G13" s="6" t="s">
        <v>15</v>
      </c>
      <c r="H13" s="6" t="s">
        <v>45</v>
      </c>
      <c r="I13" s="6" t="s">
        <v>46</v>
      </c>
      <c r="J13" s="6" t="s">
        <v>18</v>
      </c>
    </row>
    <row r="14" spans="1:11" x14ac:dyDescent="0.25">
      <c r="A14" s="11">
        <f t="shared" si="0"/>
        <v>8</v>
      </c>
      <c r="B14" s="6" t="s">
        <v>47</v>
      </c>
      <c r="C14" s="6" t="s">
        <v>48</v>
      </c>
      <c r="D14" s="6" t="s">
        <v>49</v>
      </c>
      <c r="E14" s="2">
        <v>395.5</v>
      </c>
      <c r="F14" s="6" t="s">
        <v>14</v>
      </c>
      <c r="G14" s="6" t="s">
        <v>15</v>
      </c>
      <c r="H14" s="6" t="s">
        <v>50</v>
      </c>
      <c r="I14" s="6" t="s">
        <v>51</v>
      </c>
      <c r="J14" s="6" t="s">
        <v>18</v>
      </c>
    </row>
    <row r="15" spans="1:11" x14ac:dyDescent="0.25">
      <c r="A15" s="11">
        <f t="shared" si="0"/>
        <v>9</v>
      </c>
      <c r="B15" s="6" t="s">
        <v>52</v>
      </c>
      <c r="C15" s="6" t="s">
        <v>53</v>
      </c>
      <c r="D15" s="6" t="s">
        <v>54</v>
      </c>
      <c r="E15" s="2">
        <v>302.93</v>
      </c>
      <c r="F15" s="6" t="s">
        <v>14</v>
      </c>
      <c r="G15" s="6" t="s">
        <v>15</v>
      </c>
      <c r="H15" s="6" t="s">
        <v>27</v>
      </c>
      <c r="I15" s="6" t="s">
        <v>28</v>
      </c>
      <c r="J15" s="6" t="s">
        <v>18</v>
      </c>
    </row>
    <row r="16" spans="1:11" x14ac:dyDescent="0.25">
      <c r="A16" s="11">
        <f t="shared" si="0"/>
        <v>10</v>
      </c>
      <c r="B16" s="6" t="s">
        <v>55</v>
      </c>
      <c r="C16" s="6" t="s">
        <v>56</v>
      </c>
      <c r="D16" s="6" t="s">
        <v>57</v>
      </c>
      <c r="E16" s="2">
        <v>225</v>
      </c>
      <c r="F16" s="6" t="s">
        <v>14</v>
      </c>
      <c r="G16" s="6" t="s">
        <v>15</v>
      </c>
      <c r="H16" s="6" t="s">
        <v>58</v>
      </c>
      <c r="I16" s="6" t="s">
        <v>59</v>
      </c>
      <c r="J16" s="6" t="s">
        <v>18</v>
      </c>
    </row>
    <row r="17" spans="1:10" x14ac:dyDescent="0.25">
      <c r="A17" s="11">
        <f t="shared" si="0"/>
        <v>11</v>
      </c>
      <c r="B17" s="6" t="s">
        <v>60</v>
      </c>
      <c r="C17" s="6" t="s">
        <v>61</v>
      </c>
      <c r="D17" s="6" t="s">
        <v>62</v>
      </c>
      <c r="E17" s="2">
        <v>14.4</v>
      </c>
      <c r="F17" s="6" t="s">
        <v>14</v>
      </c>
      <c r="G17" s="6" t="s">
        <v>15</v>
      </c>
      <c r="H17" s="6" t="s">
        <v>63</v>
      </c>
      <c r="I17" s="6" t="s">
        <v>64</v>
      </c>
      <c r="J17" s="6" t="s">
        <v>18</v>
      </c>
    </row>
    <row r="18" spans="1:10" x14ac:dyDescent="0.25">
      <c r="A18" s="11">
        <f t="shared" si="0"/>
        <v>12</v>
      </c>
      <c r="B18" s="6" t="s">
        <v>65</v>
      </c>
      <c r="C18" s="6" t="s">
        <v>40</v>
      </c>
      <c r="D18" s="6" t="s">
        <v>41</v>
      </c>
      <c r="E18" s="2">
        <v>280.07</v>
      </c>
      <c r="F18" s="6" t="s">
        <v>14</v>
      </c>
      <c r="G18" s="6" t="s">
        <v>15</v>
      </c>
      <c r="H18" s="6" t="s">
        <v>37</v>
      </c>
      <c r="I18" s="6" t="s">
        <v>38</v>
      </c>
      <c r="J18" s="6" t="s">
        <v>18</v>
      </c>
    </row>
    <row r="19" spans="1:10" x14ac:dyDescent="0.25">
      <c r="A19" s="11">
        <v>13</v>
      </c>
      <c r="B19" s="6" t="s">
        <v>344</v>
      </c>
      <c r="C19" s="6" t="s">
        <v>345</v>
      </c>
      <c r="D19" s="6" t="s">
        <v>346</v>
      </c>
      <c r="E19" s="2">
        <v>911.6</v>
      </c>
      <c r="F19" s="6" t="s">
        <v>341</v>
      </c>
      <c r="G19" s="6" t="s">
        <v>15</v>
      </c>
      <c r="H19" s="6" t="s">
        <v>22</v>
      </c>
      <c r="I19" s="6" t="s">
        <v>23</v>
      </c>
      <c r="J19" s="6" t="s">
        <v>18</v>
      </c>
    </row>
    <row r="20" spans="1:10" x14ac:dyDescent="0.25">
      <c r="A20" s="11">
        <v>14</v>
      </c>
      <c r="B20" s="6"/>
      <c r="C20" s="6"/>
      <c r="D20" s="6"/>
      <c r="E20" s="2">
        <v>11120.72</v>
      </c>
      <c r="F20" s="6" t="s">
        <v>14</v>
      </c>
      <c r="G20" s="6" t="s">
        <v>15</v>
      </c>
      <c r="H20" s="6" t="s">
        <v>66</v>
      </c>
      <c r="I20" s="6" t="s">
        <v>67</v>
      </c>
      <c r="J20" s="6" t="s">
        <v>18</v>
      </c>
    </row>
    <row r="21" spans="1:10" x14ac:dyDescent="0.25">
      <c r="A21" s="11">
        <v>15</v>
      </c>
      <c r="B21" s="6" t="s">
        <v>68</v>
      </c>
      <c r="C21" s="6" t="s">
        <v>69</v>
      </c>
      <c r="D21" s="6" t="s">
        <v>70</v>
      </c>
      <c r="E21" s="2">
        <v>8896.9</v>
      </c>
      <c r="F21" s="6" t="s">
        <v>14</v>
      </c>
      <c r="G21" s="6" t="s">
        <v>15</v>
      </c>
      <c r="H21" s="6" t="s">
        <v>71</v>
      </c>
      <c r="I21" s="6" t="s">
        <v>72</v>
      </c>
      <c r="J21" s="6" t="s">
        <v>18</v>
      </c>
    </row>
    <row r="22" spans="1:10" x14ac:dyDescent="0.25">
      <c r="A22" s="11">
        <v>16</v>
      </c>
      <c r="B22" s="6" t="s">
        <v>73</v>
      </c>
      <c r="C22" s="6" t="s">
        <v>74</v>
      </c>
      <c r="D22" s="6" t="s">
        <v>75</v>
      </c>
      <c r="E22" s="2">
        <v>147.01</v>
      </c>
      <c r="F22" s="6" t="s">
        <v>14</v>
      </c>
      <c r="G22" s="6" t="s">
        <v>15</v>
      </c>
      <c r="H22" s="6" t="s">
        <v>76</v>
      </c>
      <c r="I22" s="6" t="s">
        <v>77</v>
      </c>
      <c r="J22" s="6" t="s">
        <v>18</v>
      </c>
    </row>
    <row r="23" spans="1:10" x14ac:dyDescent="0.25">
      <c r="A23" s="11">
        <v>17</v>
      </c>
      <c r="B23" s="6" t="s">
        <v>78</v>
      </c>
      <c r="C23" s="6" t="s">
        <v>79</v>
      </c>
      <c r="D23" s="6" t="s">
        <v>80</v>
      </c>
      <c r="E23" s="2">
        <v>3669.88</v>
      </c>
      <c r="F23" s="6" t="s">
        <v>14</v>
      </c>
      <c r="G23" s="6" t="s">
        <v>15</v>
      </c>
      <c r="H23" s="6" t="s">
        <v>27</v>
      </c>
      <c r="I23" s="6" t="s">
        <v>28</v>
      </c>
      <c r="J23" s="6" t="s">
        <v>18</v>
      </c>
    </row>
    <row r="24" spans="1:10" x14ac:dyDescent="0.25">
      <c r="A24" s="11">
        <v>18</v>
      </c>
      <c r="B24" s="6" t="s">
        <v>81</v>
      </c>
      <c r="C24" s="6" t="s">
        <v>82</v>
      </c>
      <c r="D24" s="6" t="s">
        <v>83</v>
      </c>
      <c r="E24" s="2">
        <v>427.95</v>
      </c>
      <c r="F24" s="6" t="s">
        <v>14</v>
      </c>
      <c r="G24" s="6" t="s">
        <v>15</v>
      </c>
      <c r="H24" s="6" t="s">
        <v>84</v>
      </c>
      <c r="I24" s="6" t="s">
        <v>85</v>
      </c>
      <c r="J24" s="6" t="s">
        <v>18</v>
      </c>
    </row>
    <row r="25" spans="1:10" x14ac:dyDescent="0.25">
      <c r="A25" s="11">
        <v>19</v>
      </c>
      <c r="B25" s="6" t="s">
        <v>86</v>
      </c>
      <c r="C25" s="6" t="s">
        <v>87</v>
      </c>
      <c r="D25" s="6" t="s">
        <v>88</v>
      </c>
      <c r="E25" s="2">
        <v>300</v>
      </c>
      <c r="F25" s="6" t="s">
        <v>14</v>
      </c>
      <c r="G25" s="6" t="s">
        <v>15</v>
      </c>
      <c r="H25" s="6" t="s">
        <v>89</v>
      </c>
      <c r="I25" s="6" t="s">
        <v>90</v>
      </c>
      <c r="J25" s="6" t="s">
        <v>18</v>
      </c>
    </row>
    <row r="26" spans="1:10" x14ac:dyDescent="0.25">
      <c r="A26" s="11">
        <f t="shared" si="0"/>
        <v>20</v>
      </c>
      <c r="B26" s="6" t="s">
        <v>91</v>
      </c>
      <c r="C26" s="6" t="s">
        <v>92</v>
      </c>
      <c r="D26" s="6" t="s">
        <v>93</v>
      </c>
      <c r="E26" s="2">
        <v>350</v>
      </c>
      <c r="F26" s="6" t="s">
        <v>14</v>
      </c>
      <c r="G26" s="6" t="s">
        <v>15</v>
      </c>
      <c r="H26" s="6" t="s">
        <v>94</v>
      </c>
      <c r="I26" s="6" t="s">
        <v>95</v>
      </c>
      <c r="J26" s="6" t="s">
        <v>18</v>
      </c>
    </row>
    <row r="27" spans="1:10" x14ac:dyDescent="0.25">
      <c r="A27" s="11">
        <f t="shared" si="0"/>
        <v>21</v>
      </c>
      <c r="B27" s="6" t="s">
        <v>96</v>
      </c>
      <c r="C27" s="6" t="s">
        <v>97</v>
      </c>
      <c r="D27" s="6" t="s">
        <v>98</v>
      </c>
      <c r="E27" s="2">
        <v>113.5</v>
      </c>
      <c r="F27" s="6" t="s">
        <v>14</v>
      </c>
      <c r="G27" s="6" t="s">
        <v>15</v>
      </c>
      <c r="H27" s="6" t="s">
        <v>50</v>
      </c>
      <c r="I27" s="6" t="s">
        <v>51</v>
      </c>
      <c r="J27" s="6" t="s">
        <v>18</v>
      </c>
    </row>
    <row r="28" spans="1:10" x14ac:dyDescent="0.25">
      <c r="A28" s="11">
        <f t="shared" si="0"/>
        <v>22</v>
      </c>
      <c r="B28" s="6" t="s">
        <v>99</v>
      </c>
      <c r="C28" s="6" t="s">
        <v>100</v>
      </c>
      <c r="D28" s="6" t="s">
        <v>101</v>
      </c>
      <c r="E28" s="2">
        <v>1000</v>
      </c>
      <c r="F28" s="6" t="s">
        <v>14</v>
      </c>
      <c r="G28" s="6" t="s">
        <v>15</v>
      </c>
      <c r="H28" s="6" t="s">
        <v>102</v>
      </c>
      <c r="I28" s="6" t="s">
        <v>103</v>
      </c>
      <c r="J28" s="6" t="s">
        <v>18</v>
      </c>
    </row>
    <row r="29" spans="1:10" x14ac:dyDescent="0.25">
      <c r="A29" s="11">
        <f t="shared" si="0"/>
        <v>23</v>
      </c>
      <c r="B29" s="6" t="s">
        <v>29</v>
      </c>
      <c r="C29" s="6" t="s">
        <v>30</v>
      </c>
      <c r="D29" s="6" t="s">
        <v>31</v>
      </c>
      <c r="E29" s="2">
        <v>467.5</v>
      </c>
      <c r="F29" s="6" t="s">
        <v>14</v>
      </c>
      <c r="G29" s="6" t="s">
        <v>15</v>
      </c>
      <c r="H29" s="6" t="s">
        <v>58</v>
      </c>
      <c r="I29" s="6" t="s">
        <v>59</v>
      </c>
      <c r="J29" s="6" t="s">
        <v>18</v>
      </c>
    </row>
    <row r="30" spans="1:10" x14ac:dyDescent="0.25">
      <c r="A30" s="11">
        <f t="shared" si="0"/>
        <v>24</v>
      </c>
      <c r="B30" s="6" t="s">
        <v>104</v>
      </c>
      <c r="C30" s="6" t="s">
        <v>105</v>
      </c>
      <c r="D30" s="6" t="s">
        <v>106</v>
      </c>
      <c r="E30" s="2">
        <v>93.11</v>
      </c>
      <c r="F30" s="6" t="s">
        <v>14</v>
      </c>
      <c r="G30" s="6" t="s">
        <v>15</v>
      </c>
      <c r="H30" s="6" t="s">
        <v>107</v>
      </c>
      <c r="I30" s="6" t="s">
        <v>108</v>
      </c>
      <c r="J30" s="6" t="s">
        <v>18</v>
      </c>
    </row>
    <row r="31" spans="1:10" x14ac:dyDescent="0.25">
      <c r="A31" s="11">
        <f t="shared" si="0"/>
        <v>25</v>
      </c>
      <c r="B31" s="6" t="s">
        <v>109</v>
      </c>
      <c r="C31" s="6" t="s">
        <v>110</v>
      </c>
      <c r="D31" s="6" t="s">
        <v>111</v>
      </c>
      <c r="E31" s="2">
        <v>96.25</v>
      </c>
      <c r="F31" s="6" t="s">
        <v>14</v>
      </c>
      <c r="G31" s="6" t="s">
        <v>15</v>
      </c>
      <c r="H31" s="6" t="s">
        <v>50</v>
      </c>
      <c r="I31" s="6" t="s">
        <v>51</v>
      </c>
      <c r="J31" s="6" t="s">
        <v>18</v>
      </c>
    </row>
    <row r="32" spans="1:10" x14ac:dyDescent="0.25">
      <c r="A32" s="11">
        <f t="shared" si="0"/>
        <v>26</v>
      </c>
      <c r="B32" s="6" t="s">
        <v>112</v>
      </c>
      <c r="C32" s="6"/>
      <c r="D32" s="6" t="s">
        <v>113</v>
      </c>
      <c r="E32" s="2">
        <v>405</v>
      </c>
      <c r="F32" s="6" t="s">
        <v>14</v>
      </c>
      <c r="G32" s="6" t="s">
        <v>15</v>
      </c>
      <c r="H32" s="6" t="s">
        <v>102</v>
      </c>
      <c r="I32" s="6" t="s">
        <v>103</v>
      </c>
      <c r="J32" s="6" t="s">
        <v>18</v>
      </c>
    </row>
    <row r="33" spans="1:10" x14ac:dyDescent="0.25">
      <c r="A33" s="11">
        <f t="shared" si="0"/>
        <v>27</v>
      </c>
      <c r="B33" s="6" t="s">
        <v>114</v>
      </c>
      <c r="C33" s="6" t="s">
        <v>115</v>
      </c>
      <c r="D33" s="6" t="s">
        <v>116</v>
      </c>
      <c r="E33" s="2">
        <v>2755.19</v>
      </c>
      <c r="F33" s="6" t="s">
        <v>14</v>
      </c>
      <c r="G33" s="6" t="s">
        <v>15</v>
      </c>
      <c r="H33" s="6" t="s">
        <v>84</v>
      </c>
      <c r="I33" s="6" t="s">
        <v>85</v>
      </c>
      <c r="J33" s="6" t="s">
        <v>18</v>
      </c>
    </row>
    <row r="34" spans="1:10" x14ac:dyDescent="0.25">
      <c r="A34" s="11">
        <f t="shared" si="0"/>
        <v>28</v>
      </c>
      <c r="B34" s="6" t="s">
        <v>117</v>
      </c>
      <c r="C34" s="6" t="s">
        <v>118</v>
      </c>
      <c r="D34" s="6" t="s">
        <v>119</v>
      </c>
      <c r="E34" s="2">
        <v>500</v>
      </c>
      <c r="F34" s="6" t="s">
        <v>14</v>
      </c>
      <c r="G34" s="6" t="s">
        <v>15</v>
      </c>
      <c r="H34" s="6" t="s">
        <v>27</v>
      </c>
      <c r="I34" s="6" t="s">
        <v>28</v>
      </c>
      <c r="J34" s="6" t="s">
        <v>18</v>
      </c>
    </row>
    <row r="35" spans="1:10" x14ac:dyDescent="0.25">
      <c r="A35" s="11">
        <f t="shared" si="0"/>
        <v>29</v>
      </c>
      <c r="B35" s="6" t="s">
        <v>120</v>
      </c>
      <c r="C35" s="6" t="s">
        <v>121</v>
      </c>
      <c r="D35" s="6" t="s">
        <v>122</v>
      </c>
      <c r="E35" s="2">
        <v>24.21</v>
      </c>
      <c r="F35" s="6" t="s">
        <v>14</v>
      </c>
      <c r="G35" s="6" t="s">
        <v>15</v>
      </c>
      <c r="H35" s="6" t="s">
        <v>50</v>
      </c>
      <c r="I35" s="6" t="s">
        <v>51</v>
      </c>
      <c r="J35" s="6" t="s">
        <v>18</v>
      </c>
    </row>
    <row r="36" spans="1:10" x14ac:dyDescent="0.25">
      <c r="A36" s="11">
        <f t="shared" si="0"/>
        <v>30</v>
      </c>
      <c r="B36" s="6" t="s">
        <v>123</v>
      </c>
      <c r="C36" s="6" t="s">
        <v>124</v>
      </c>
      <c r="D36" s="6" t="s">
        <v>125</v>
      </c>
      <c r="E36" s="2">
        <v>625</v>
      </c>
      <c r="F36" s="6" t="s">
        <v>14</v>
      </c>
      <c r="G36" s="6" t="s">
        <v>15</v>
      </c>
      <c r="H36" s="6" t="s">
        <v>58</v>
      </c>
      <c r="I36" s="6" t="s">
        <v>59</v>
      </c>
      <c r="J36" s="6" t="s">
        <v>18</v>
      </c>
    </row>
    <row r="37" spans="1:10" x14ac:dyDescent="0.25">
      <c r="A37" s="11">
        <f t="shared" si="0"/>
        <v>31</v>
      </c>
      <c r="B37" s="6"/>
      <c r="C37" s="6"/>
      <c r="D37" s="6"/>
      <c r="E37" s="2">
        <v>61068.23</v>
      </c>
      <c r="F37" s="6" t="s">
        <v>14</v>
      </c>
      <c r="G37" s="6" t="s">
        <v>15</v>
      </c>
      <c r="H37" s="6" t="s">
        <v>126</v>
      </c>
      <c r="I37" s="6" t="s">
        <v>127</v>
      </c>
      <c r="J37" s="6" t="s">
        <v>18</v>
      </c>
    </row>
    <row r="38" spans="1:10" x14ac:dyDescent="0.25">
      <c r="A38" s="11">
        <v>32</v>
      </c>
      <c r="B38" s="6"/>
      <c r="C38" s="6"/>
      <c r="D38" s="6"/>
      <c r="E38" s="2">
        <v>3512.19</v>
      </c>
      <c r="F38" s="6" t="s">
        <v>341</v>
      </c>
      <c r="G38" s="6" t="s">
        <v>15</v>
      </c>
      <c r="H38" s="6" t="s">
        <v>342</v>
      </c>
      <c r="I38" s="6" t="s">
        <v>343</v>
      </c>
      <c r="J38" s="6" t="s">
        <v>18</v>
      </c>
    </row>
    <row r="39" spans="1:10" x14ac:dyDescent="0.25">
      <c r="A39" s="11">
        <v>33</v>
      </c>
      <c r="B39" s="6"/>
      <c r="C39" s="6"/>
      <c r="D39" s="6"/>
      <c r="E39" s="2">
        <v>8084.07</v>
      </c>
      <c r="F39" s="6" t="s">
        <v>14</v>
      </c>
      <c r="G39" s="6" t="s">
        <v>15</v>
      </c>
      <c r="H39" s="6" t="s">
        <v>128</v>
      </c>
      <c r="I39" s="6" t="s">
        <v>129</v>
      </c>
      <c r="J39" s="6" t="s">
        <v>18</v>
      </c>
    </row>
    <row r="40" spans="1:10" x14ac:dyDescent="0.25">
      <c r="A40" s="11">
        <v>34</v>
      </c>
      <c r="B40" s="6" t="s">
        <v>130</v>
      </c>
      <c r="C40" s="6"/>
      <c r="D40" s="6" t="s">
        <v>131</v>
      </c>
      <c r="E40" s="2">
        <v>928.2</v>
      </c>
      <c r="F40" s="6" t="s">
        <v>14</v>
      </c>
      <c r="G40" s="6" t="s">
        <v>15</v>
      </c>
      <c r="H40" s="6" t="s">
        <v>102</v>
      </c>
      <c r="I40" s="6" t="s">
        <v>103</v>
      </c>
      <c r="J40" s="6" t="s">
        <v>18</v>
      </c>
    </row>
    <row r="41" spans="1:10" x14ac:dyDescent="0.25">
      <c r="A41" s="11">
        <v>35</v>
      </c>
      <c r="B41" s="6" t="s">
        <v>132</v>
      </c>
      <c r="C41" s="6" t="s">
        <v>133</v>
      </c>
      <c r="D41" s="6" t="s">
        <v>134</v>
      </c>
      <c r="E41" s="2">
        <v>350</v>
      </c>
      <c r="F41" s="6" t="s">
        <v>14</v>
      </c>
      <c r="G41" s="6" t="s">
        <v>15</v>
      </c>
      <c r="H41" s="6" t="s">
        <v>102</v>
      </c>
      <c r="I41" s="6" t="s">
        <v>103</v>
      </c>
      <c r="J41" s="6" t="s">
        <v>18</v>
      </c>
    </row>
    <row r="42" spans="1:10" x14ac:dyDescent="0.25">
      <c r="A42" s="11">
        <v>36</v>
      </c>
      <c r="B42" s="6" t="s">
        <v>135</v>
      </c>
      <c r="C42" s="6" t="s">
        <v>136</v>
      </c>
      <c r="D42" s="6" t="s">
        <v>137</v>
      </c>
      <c r="E42" s="2">
        <v>375</v>
      </c>
      <c r="F42" s="6" t="s">
        <v>14</v>
      </c>
      <c r="G42" s="6" t="s">
        <v>15</v>
      </c>
      <c r="H42" s="6" t="s">
        <v>102</v>
      </c>
      <c r="I42" s="6" t="s">
        <v>103</v>
      </c>
      <c r="J42" s="6" t="s">
        <v>18</v>
      </c>
    </row>
    <row r="43" spans="1:10" x14ac:dyDescent="0.25">
      <c r="A43" s="11">
        <v>37</v>
      </c>
      <c r="B43" s="6" t="s">
        <v>138</v>
      </c>
      <c r="C43" s="6" t="s">
        <v>139</v>
      </c>
      <c r="D43" s="6" t="s">
        <v>140</v>
      </c>
      <c r="E43" s="2">
        <v>312.5</v>
      </c>
      <c r="F43" s="6" t="s">
        <v>14</v>
      </c>
      <c r="G43" s="6" t="s">
        <v>15</v>
      </c>
      <c r="H43" s="6" t="s">
        <v>102</v>
      </c>
      <c r="I43" s="6" t="s">
        <v>103</v>
      </c>
      <c r="J43" s="6" t="s">
        <v>18</v>
      </c>
    </row>
    <row r="44" spans="1:10" x14ac:dyDescent="0.25">
      <c r="A44" s="11">
        <v>38</v>
      </c>
      <c r="B44" s="6" t="s">
        <v>141</v>
      </c>
      <c r="C44" s="6" t="s">
        <v>142</v>
      </c>
      <c r="D44" s="6" t="s">
        <v>143</v>
      </c>
      <c r="E44" s="2">
        <v>400</v>
      </c>
      <c r="F44" s="6" t="s">
        <v>14</v>
      </c>
      <c r="G44" s="6" t="s">
        <v>15</v>
      </c>
      <c r="H44" s="6" t="s">
        <v>102</v>
      </c>
      <c r="I44" s="6" t="s">
        <v>103</v>
      </c>
      <c r="J44" s="6" t="s">
        <v>18</v>
      </c>
    </row>
    <row r="45" spans="1:10" x14ac:dyDescent="0.25">
      <c r="A45" s="11">
        <v>39</v>
      </c>
      <c r="B45" s="6" t="s">
        <v>96</v>
      </c>
      <c r="C45" s="6" t="s">
        <v>97</v>
      </c>
      <c r="D45" s="6" t="s">
        <v>98</v>
      </c>
      <c r="E45" s="2">
        <v>186.25</v>
      </c>
      <c r="F45" s="6" t="s">
        <v>14</v>
      </c>
      <c r="G45" s="6" t="s">
        <v>15</v>
      </c>
      <c r="H45" s="6" t="s">
        <v>144</v>
      </c>
      <c r="I45" s="6" t="s">
        <v>145</v>
      </c>
      <c r="J45" s="6" t="s">
        <v>18</v>
      </c>
    </row>
    <row r="46" spans="1:10" x14ac:dyDescent="0.25">
      <c r="A46" s="11">
        <f t="shared" ref="A45:A72" si="1">ROW(A40)</f>
        <v>40</v>
      </c>
      <c r="B46" s="6" t="s">
        <v>146</v>
      </c>
      <c r="C46" s="6" t="s">
        <v>147</v>
      </c>
      <c r="D46" s="6" t="s">
        <v>148</v>
      </c>
      <c r="E46" s="2">
        <v>157.06</v>
      </c>
      <c r="F46" s="6" t="s">
        <v>14</v>
      </c>
      <c r="G46" s="6" t="s">
        <v>15</v>
      </c>
      <c r="H46" s="6" t="s">
        <v>50</v>
      </c>
      <c r="I46" s="6" t="s">
        <v>51</v>
      </c>
      <c r="J46" s="6" t="s">
        <v>18</v>
      </c>
    </row>
    <row r="47" spans="1:10" x14ac:dyDescent="0.25">
      <c r="A47" s="11">
        <f t="shared" si="1"/>
        <v>41</v>
      </c>
      <c r="B47" s="6" t="s">
        <v>146</v>
      </c>
      <c r="C47" s="6" t="s">
        <v>147</v>
      </c>
      <c r="D47" s="6" t="s">
        <v>148</v>
      </c>
      <c r="E47" s="2">
        <v>21.18</v>
      </c>
      <c r="F47" s="6" t="s">
        <v>14</v>
      </c>
      <c r="G47" s="6" t="s">
        <v>15</v>
      </c>
      <c r="H47" s="6" t="s">
        <v>102</v>
      </c>
      <c r="I47" s="6" t="s">
        <v>103</v>
      </c>
      <c r="J47" s="6" t="s">
        <v>18</v>
      </c>
    </row>
    <row r="48" spans="1:10" x14ac:dyDescent="0.25">
      <c r="A48" s="11">
        <f t="shared" si="1"/>
        <v>42</v>
      </c>
      <c r="B48" s="6" t="s">
        <v>149</v>
      </c>
      <c r="C48" s="6" t="s">
        <v>150</v>
      </c>
      <c r="D48" s="6" t="s">
        <v>151</v>
      </c>
      <c r="E48" s="2">
        <v>218.75</v>
      </c>
      <c r="F48" s="6" t="s">
        <v>14</v>
      </c>
      <c r="G48" s="6" t="s">
        <v>15</v>
      </c>
      <c r="H48" s="6" t="s">
        <v>144</v>
      </c>
      <c r="I48" s="6" t="s">
        <v>145</v>
      </c>
      <c r="J48" s="6" t="s">
        <v>18</v>
      </c>
    </row>
    <row r="49" spans="1:10" x14ac:dyDescent="0.25">
      <c r="A49" s="11">
        <f t="shared" si="1"/>
        <v>43</v>
      </c>
      <c r="B49" s="6" t="s">
        <v>152</v>
      </c>
      <c r="C49" s="6" t="s">
        <v>153</v>
      </c>
      <c r="D49" s="6" t="s">
        <v>154</v>
      </c>
      <c r="E49" s="2">
        <v>1661.67</v>
      </c>
      <c r="F49" s="6" t="s">
        <v>14</v>
      </c>
      <c r="G49" s="6" t="s">
        <v>15</v>
      </c>
      <c r="H49" s="6" t="s">
        <v>84</v>
      </c>
      <c r="I49" s="6" t="s">
        <v>85</v>
      </c>
      <c r="J49" s="6" t="s">
        <v>18</v>
      </c>
    </row>
    <row r="50" spans="1:10" x14ac:dyDescent="0.25">
      <c r="A50" s="11">
        <f t="shared" si="1"/>
        <v>44</v>
      </c>
      <c r="B50" s="6"/>
      <c r="C50" s="6"/>
      <c r="D50" s="6"/>
      <c r="E50" s="2">
        <v>1548.69</v>
      </c>
      <c r="F50" s="6" t="s">
        <v>14</v>
      </c>
      <c r="G50" s="6" t="s">
        <v>15</v>
      </c>
      <c r="H50" s="6" t="s">
        <v>63</v>
      </c>
      <c r="I50" s="6" t="s">
        <v>64</v>
      </c>
      <c r="J50" s="6" t="s">
        <v>18</v>
      </c>
    </row>
    <row r="51" spans="1:10" x14ac:dyDescent="0.25">
      <c r="A51" s="11">
        <f t="shared" si="1"/>
        <v>45</v>
      </c>
      <c r="B51" s="6" t="s">
        <v>155</v>
      </c>
      <c r="C51" s="6" t="s">
        <v>156</v>
      </c>
      <c r="D51" s="6" t="s">
        <v>157</v>
      </c>
      <c r="E51" s="2">
        <v>712.5</v>
      </c>
      <c r="F51" s="6" t="s">
        <v>14</v>
      </c>
      <c r="G51" s="6" t="s">
        <v>15</v>
      </c>
      <c r="H51" s="6" t="s">
        <v>158</v>
      </c>
      <c r="I51" s="6" t="s">
        <v>159</v>
      </c>
      <c r="J51" s="6" t="s">
        <v>18</v>
      </c>
    </row>
    <row r="52" spans="1:10" x14ac:dyDescent="0.25">
      <c r="A52" s="11">
        <f t="shared" si="1"/>
        <v>46</v>
      </c>
      <c r="B52" s="6" t="s">
        <v>160</v>
      </c>
      <c r="C52" s="6" t="s">
        <v>161</v>
      </c>
      <c r="D52" s="6" t="s">
        <v>162</v>
      </c>
      <c r="E52" s="2">
        <v>1111.1500000000001</v>
      </c>
      <c r="F52" s="6" t="s">
        <v>14</v>
      </c>
      <c r="G52" s="6" t="s">
        <v>15</v>
      </c>
      <c r="H52" s="6" t="s">
        <v>71</v>
      </c>
      <c r="I52" s="6" t="s">
        <v>72</v>
      </c>
      <c r="J52" s="6" t="s">
        <v>18</v>
      </c>
    </row>
    <row r="53" spans="1:10" x14ac:dyDescent="0.25">
      <c r="A53" s="11">
        <f t="shared" si="1"/>
        <v>47</v>
      </c>
      <c r="B53" s="6" t="s">
        <v>163</v>
      </c>
      <c r="C53" s="6" t="s">
        <v>164</v>
      </c>
      <c r="D53" s="6" t="s">
        <v>165</v>
      </c>
      <c r="E53" s="2">
        <v>184.78</v>
      </c>
      <c r="F53" s="6" t="s">
        <v>14</v>
      </c>
      <c r="G53" s="6" t="s">
        <v>15</v>
      </c>
      <c r="H53" s="6" t="s">
        <v>166</v>
      </c>
      <c r="I53" s="6" t="s">
        <v>167</v>
      </c>
      <c r="J53" s="6" t="s">
        <v>18</v>
      </c>
    </row>
    <row r="54" spans="1:10" x14ac:dyDescent="0.25">
      <c r="A54" s="11">
        <f t="shared" si="1"/>
        <v>48</v>
      </c>
      <c r="B54" s="6" t="s">
        <v>96</v>
      </c>
      <c r="C54" s="6" t="s">
        <v>97</v>
      </c>
      <c r="D54" s="6" t="s">
        <v>98</v>
      </c>
      <c r="E54" s="2">
        <v>250</v>
      </c>
      <c r="F54" s="6" t="s">
        <v>14</v>
      </c>
      <c r="G54" s="6" t="s">
        <v>15</v>
      </c>
      <c r="H54" s="6" t="s">
        <v>58</v>
      </c>
      <c r="I54" s="6" t="s">
        <v>59</v>
      </c>
      <c r="J54" s="6" t="s">
        <v>18</v>
      </c>
    </row>
    <row r="55" spans="1:10" x14ac:dyDescent="0.25">
      <c r="A55" s="11">
        <f t="shared" si="1"/>
        <v>49</v>
      </c>
      <c r="B55" s="6" t="s">
        <v>168</v>
      </c>
      <c r="C55" s="6" t="s">
        <v>169</v>
      </c>
      <c r="D55" s="6" t="s">
        <v>170</v>
      </c>
      <c r="E55" s="2">
        <v>300</v>
      </c>
      <c r="F55" s="6" t="s">
        <v>14</v>
      </c>
      <c r="G55" s="6" t="s">
        <v>15</v>
      </c>
      <c r="H55" s="6" t="s">
        <v>102</v>
      </c>
      <c r="I55" s="6" t="s">
        <v>103</v>
      </c>
      <c r="J55" s="6" t="s">
        <v>18</v>
      </c>
    </row>
    <row r="56" spans="1:10" x14ac:dyDescent="0.25">
      <c r="A56" s="11">
        <f t="shared" si="1"/>
        <v>50</v>
      </c>
      <c r="B56" s="6" t="s">
        <v>171</v>
      </c>
      <c r="C56" s="6" t="s">
        <v>172</v>
      </c>
      <c r="D56" s="6" t="s">
        <v>173</v>
      </c>
      <c r="E56" s="2">
        <v>2250</v>
      </c>
      <c r="F56" s="6" t="s">
        <v>14</v>
      </c>
      <c r="G56" s="6" t="s">
        <v>15</v>
      </c>
      <c r="H56" s="6" t="s">
        <v>71</v>
      </c>
      <c r="I56" s="6" t="s">
        <v>72</v>
      </c>
      <c r="J56" s="6" t="s">
        <v>18</v>
      </c>
    </row>
    <row r="57" spans="1:10" x14ac:dyDescent="0.25">
      <c r="A57" s="11">
        <f t="shared" si="1"/>
        <v>51</v>
      </c>
      <c r="B57" s="6" t="s">
        <v>174</v>
      </c>
      <c r="C57" s="6" t="s">
        <v>175</v>
      </c>
      <c r="D57" s="6" t="s">
        <v>176</v>
      </c>
      <c r="E57" s="2">
        <v>100</v>
      </c>
      <c r="F57" s="6" t="s">
        <v>14</v>
      </c>
      <c r="G57" s="6" t="s">
        <v>15</v>
      </c>
      <c r="H57" s="6" t="s">
        <v>27</v>
      </c>
      <c r="I57" s="6" t="s">
        <v>28</v>
      </c>
      <c r="J57" s="6" t="s">
        <v>18</v>
      </c>
    </row>
    <row r="58" spans="1:10" x14ac:dyDescent="0.25">
      <c r="A58" s="11">
        <f t="shared" si="1"/>
        <v>52</v>
      </c>
      <c r="B58" s="6" t="s">
        <v>177</v>
      </c>
      <c r="C58" s="6" t="s">
        <v>178</v>
      </c>
      <c r="D58" s="6" t="s">
        <v>179</v>
      </c>
      <c r="E58" s="2">
        <v>383.38</v>
      </c>
      <c r="F58" s="6" t="s">
        <v>14</v>
      </c>
      <c r="G58" s="6" t="s">
        <v>15</v>
      </c>
      <c r="H58" s="6" t="s">
        <v>102</v>
      </c>
      <c r="I58" s="6" t="s">
        <v>103</v>
      </c>
      <c r="J58" s="6" t="s">
        <v>18</v>
      </c>
    </row>
    <row r="59" spans="1:10" x14ac:dyDescent="0.25">
      <c r="A59" s="11">
        <f t="shared" si="1"/>
        <v>53</v>
      </c>
      <c r="B59" s="6" t="s">
        <v>180</v>
      </c>
      <c r="C59" s="6" t="s">
        <v>181</v>
      </c>
      <c r="D59" s="6" t="s">
        <v>182</v>
      </c>
      <c r="E59" s="2">
        <v>1430.16</v>
      </c>
      <c r="F59" s="6" t="s">
        <v>14</v>
      </c>
      <c r="G59" s="6" t="s">
        <v>15</v>
      </c>
      <c r="H59" s="6" t="s">
        <v>22</v>
      </c>
      <c r="I59" s="6" t="s">
        <v>23</v>
      </c>
      <c r="J59" s="6" t="s">
        <v>18</v>
      </c>
    </row>
    <row r="60" spans="1:10" x14ac:dyDescent="0.25">
      <c r="A60" s="11">
        <f t="shared" si="1"/>
        <v>54</v>
      </c>
      <c r="B60" s="6" t="s">
        <v>183</v>
      </c>
      <c r="C60" s="6" t="s">
        <v>184</v>
      </c>
      <c r="D60" s="6" t="s">
        <v>185</v>
      </c>
      <c r="E60" s="2">
        <v>543.75</v>
      </c>
      <c r="F60" s="6" t="s">
        <v>14</v>
      </c>
      <c r="G60" s="6" t="s">
        <v>15</v>
      </c>
      <c r="H60" s="6" t="s">
        <v>102</v>
      </c>
      <c r="I60" s="6" t="s">
        <v>103</v>
      </c>
      <c r="J60" s="6" t="s">
        <v>18</v>
      </c>
    </row>
    <row r="61" spans="1:10" x14ac:dyDescent="0.25">
      <c r="A61" s="11">
        <f t="shared" si="1"/>
        <v>55</v>
      </c>
      <c r="B61" s="6" t="s">
        <v>186</v>
      </c>
      <c r="C61" s="6" t="s">
        <v>187</v>
      </c>
      <c r="D61" s="6" t="s">
        <v>188</v>
      </c>
      <c r="E61" s="2">
        <v>161.51</v>
      </c>
      <c r="F61" s="6" t="s">
        <v>14</v>
      </c>
      <c r="G61" s="6" t="s">
        <v>15</v>
      </c>
      <c r="H61" s="6" t="s">
        <v>50</v>
      </c>
      <c r="I61" s="6" t="s">
        <v>51</v>
      </c>
      <c r="J61" s="6" t="s">
        <v>18</v>
      </c>
    </row>
    <row r="62" spans="1:10" x14ac:dyDescent="0.25">
      <c r="A62" s="11">
        <f t="shared" si="1"/>
        <v>56</v>
      </c>
      <c r="B62" s="6" t="s">
        <v>189</v>
      </c>
      <c r="C62" s="6" t="s">
        <v>190</v>
      </c>
      <c r="D62" s="6" t="s">
        <v>191</v>
      </c>
      <c r="E62" s="2">
        <v>636.48</v>
      </c>
      <c r="F62" s="6" t="s">
        <v>14</v>
      </c>
      <c r="G62" s="6" t="s">
        <v>15</v>
      </c>
      <c r="H62" s="6" t="s">
        <v>107</v>
      </c>
      <c r="I62" s="6" t="s">
        <v>108</v>
      </c>
      <c r="J62" s="6" t="s">
        <v>18</v>
      </c>
    </row>
    <row r="63" spans="1:10" x14ac:dyDescent="0.25">
      <c r="A63" s="11">
        <f t="shared" si="1"/>
        <v>57</v>
      </c>
      <c r="B63" s="6" t="s">
        <v>192</v>
      </c>
      <c r="C63" s="6" t="s">
        <v>193</v>
      </c>
      <c r="D63" s="6" t="s">
        <v>194</v>
      </c>
      <c r="E63" s="2">
        <v>55</v>
      </c>
      <c r="F63" s="6" t="s">
        <v>14</v>
      </c>
      <c r="G63" s="6" t="s">
        <v>15</v>
      </c>
      <c r="H63" s="6" t="s">
        <v>58</v>
      </c>
      <c r="I63" s="6" t="s">
        <v>59</v>
      </c>
      <c r="J63" s="6" t="s">
        <v>18</v>
      </c>
    </row>
    <row r="64" spans="1:10" x14ac:dyDescent="0.25">
      <c r="A64" s="11">
        <f t="shared" si="1"/>
        <v>58</v>
      </c>
      <c r="B64" s="6" t="s">
        <v>195</v>
      </c>
      <c r="C64" s="6" t="s">
        <v>196</v>
      </c>
      <c r="D64" s="6" t="s">
        <v>197</v>
      </c>
      <c r="E64" s="2">
        <v>150</v>
      </c>
      <c r="F64" s="6" t="s">
        <v>14</v>
      </c>
      <c r="G64" s="6" t="s">
        <v>15</v>
      </c>
      <c r="H64" s="6" t="s">
        <v>58</v>
      </c>
      <c r="I64" s="6" t="s">
        <v>59</v>
      </c>
      <c r="J64" s="6" t="s">
        <v>18</v>
      </c>
    </row>
    <row r="65" spans="1:10" x14ac:dyDescent="0.25">
      <c r="A65" s="11">
        <f t="shared" si="1"/>
        <v>59</v>
      </c>
      <c r="B65" s="6" t="s">
        <v>198</v>
      </c>
      <c r="C65" s="6"/>
      <c r="D65" s="6" t="s">
        <v>199</v>
      </c>
      <c r="E65" s="2">
        <v>524.38</v>
      </c>
      <c r="F65" s="6" t="s">
        <v>14</v>
      </c>
      <c r="G65" s="6" t="s">
        <v>15</v>
      </c>
      <c r="H65" s="6" t="s">
        <v>63</v>
      </c>
      <c r="I65" s="6" t="s">
        <v>64</v>
      </c>
      <c r="J65" s="6" t="s">
        <v>18</v>
      </c>
    </row>
    <row r="66" spans="1:10" x14ac:dyDescent="0.25">
      <c r="A66" s="11">
        <f t="shared" si="1"/>
        <v>60</v>
      </c>
      <c r="B66" s="6" t="s">
        <v>200</v>
      </c>
      <c r="C66" s="6" t="s">
        <v>201</v>
      </c>
      <c r="D66" s="6" t="s">
        <v>202</v>
      </c>
      <c r="E66" s="2">
        <v>326.25</v>
      </c>
      <c r="F66" s="6" t="s">
        <v>14</v>
      </c>
      <c r="G66" s="6" t="s">
        <v>15</v>
      </c>
      <c r="H66" s="6" t="s">
        <v>203</v>
      </c>
      <c r="I66" s="6" t="s">
        <v>204</v>
      </c>
      <c r="J66" s="6" t="s">
        <v>18</v>
      </c>
    </row>
    <row r="67" spans="1:10" x14ac:dyDescent="0.25">
      <c r="A67" s="11">
        <f t="shared" si="1"/>
        <v>61</v>
      </c>
      <c r="B67" s="6" t="s">
        <v>205</v>
      </c>
      <c r="C67" s="6" t="s">
        <v>206</v>
      </c>
      <c r="D67" s="6" t="s">
        <v>207</v>
      </c>
      <c r="E67" s="2">
        <v>18.98</v>
      </c>
      <c r="F67" s="6" t="s">
        <v>14</v>
      </c>
      <c r="G67" s="6" t="s">
        <v>15</v>
      </c>
      <c r="H67" s="6" t="s">
        <v>107</v>
      </c>
      <c r="I67" s="6" t="s">
        <v>108</v>
      </c>
      <c r="J67" s="6" t="s">
        <v>18</v>
      </c>
    </row>
    <row r="68" spans="1:10" x14ac:dyDescent="0.25">
      <c r="A68" s="11">
        <f t="shared" si="1"/>
        <v>62</v>
      </c>
      <c r="B68" s="6"/>
      <c r="C68" s="6"/>
      <c r="D68" s="6"/>
      <c r="E68" s="2">
        <v>531.72</v>
      </c>
      <c r="F68" s="6" t="s">
        <v>14</v>
      </c>
      <c r="G68" s="6" t="s">
        <v>15</v>
      </c>
      <c r="H68" s="6" t="s">
        <v>208</v>
      </c>
      <c r="I68" s="6" t="s">
        <v>209</v>
      </c>
      <c r="J68" s="6" t="s">
        <v>18</v>
      </c>
    </row>
    <row r="69" spans="1:10" x14ac:dyDescent="0.25">
      <c r="A69" s="11">
        <f t="shared" si="1"/>
        <v>63</v>
      </c>
      <c r="B69" s="6" t="s">
        <v>210</v>
      </c>
      <c r="C69" s="6" t="s">
        <v>211</v>
      </c>
      <c r="D69" s="6" t="s">
        <v>212</v>
      </c>
      <c r="E69" s="2">
        <v>36.1</v>
      </c>
      <c r="F69" s="6" t="s">
        <v>14</v>
      </c>
      <c r="G69" s="6" t="s">
        <v>15</v>
      </c>
      <c r="H69" s="6" t="s">
        <v>50</v>
      </c>
      <c r="I69" s="6" t="s">
        <v>51</v>
      </c>
      <c r="J69" s="6" t="s">
        <v>18</v>
      </c>
    </row>
    <row r="70" spans="1:10" x14ac:dyDescent="0.25">
      <c r="A70" s="11">
        <f t="shared" si="1"/>
        <v>64</v>
      </c>
      <c r="B70" s="6" t="s">
        <v>213</v>
      </c>
      <c r="C70" s="6" t="s">
        <v>214</v>
      </c>
      <c r="D70" s="6" t="s">
        <v>215</v>
      </c>
      <c r="E70" s="2">
        <v>487.85</v>
      </c>
      <c r="F70" s="6" t="s">
        <v>14</v>
      </c>
      <c r="G70" s="6" t="s">
        <v>15</v>
      </c>
      <c r="H70" s="6" t="s">
        <v>50</v>
      </c>
      <c r="I70" s="6" t="s">
        <v>51</v>
      </c>
      <c r="J70" s="6" t="s">
        <v>18</v>
      </c>
    </row>
    <row r="71" spans="1:10" x14ac:dyDescent="0.25">
      <c r="A71" s="11">
        <f t="shared" si="1"/>
        <v>65</v>
      </c>
      <c r="B71" s="6" t="s">
        <v>213</v>
      </c>
      <c r="C71" s="6" t="s">
        <v>214</v>
      </c>
      <c r="D71" s="6" t="s">
        <v>215</v>
      </c>
      <c r="E71" s="2">
        <v>93.13</v>
      </c>
      <c r="F71" s="6" t="s">
        <v>14</v>
      </c>
      <c r="G71" s="6" t="s">
        <v>15</v>
      </c>
      <c r="H71" s="6" t="s">
        <v>158</v>
      </c>
      <c r="I71" s="6" t="s">
        <v>159</v>
      </c>
      <c r="J71" s="6" t="s">
        <v>18</v>
      </c>
    </row>
    <row r="72" spans="1:10" x14ac:dyDescent="0.25">
      <c r="A72" s="11">
        <f t="shared" si="1"/>
        <v>66</v>
      </c>
      <c r="B72" s="6" t="s">
        <v>216</v>
      </c>
      <c r="C72" s="6" t="s">
        <v>217</v>
      </c>
      <c r="D72" s="6" t="s">
        <v>218</v>
      </c>
      <c r="E72" s="2">
        <v>667.8</v>
      </c>
      <c r="F72" s="6" t="s">
        <v>14</v>
      </c>
      <c r="G72" s="6" t="s">
        <v>15</v>
      </c>
      <c r="H72" s="6" t="s">
        <v>144</v>
      </c>
      <c r="I72" s="6" t="s">
        <v>145</v>
      </c>
      <c r="J72" s="6" t="s">
        <v>18</v>
      </c>
    </row>
    <row r="73" spans="1:10" x14ac:dyDescent="0.25">
      <c r="A73" s="11">
        <f t="shared" ref="A73:A104" si="2">ROW(A67)</f>
        <v>67</v>
      </c>
      <c r="B73" s="6" t="s">
        <v>219</v>
      </c>
      <c r="C73" s="6" t="s">
        <v>220</v>
      </c>
      <c r="D73" s="6" t="s">
        <v>221</v>
      </c>
      <c r="E73" s="2">
        <v>101.53</v>
      </c>
      <c r="F73" s="6" t="s">
        <v>14</v>
      </c>
      <c r="G73" s="6" t="s">
        <v>15</v>
      </c>
      <c r="H73" s="6" t="s">
        <v>158</v>
      </c>
      <c r="I73" s="6" t="s">
        <v>159</v>
      </c>
      <c r="J73" s="6" t="s">
        <v>18</v>
      </c>
    </row>
    <row r="74" spans="1:10" x14ac:dyDescent="0.25">
      <c r="A74" s="11">
        <f t="shared" si="2"/>
        <v>68</v>
      </c>
      <c r="B74" s="6" t="s">
        <v>222</v>
      </c>
      <c r="C74" s="6" t="s">
        <v>223</v>
      </c>
      <c r="D74" s="6" t="s">
        <v>224</v>
      </c>
      <c r="E74" s="2">
        <v>450</v>
      </c>
      <c r="F74" s="6" t="s">
        <v>14</v>
      </c>
      <c r="G74" s="6" t="s">
        <v>15</v>
      </c>
      <c r="H74" s="6" t="s">
        <v>27</v>
      </c>
      <c r="I74" s="6" t="s">
        <v>28</v>
      </c>
      <c r="J74" s="6" t="s">
        <v>18</v>
      </c>
    </row>
    <row r="75" spans="1:10" x14ac:dyDescent="0.25">
      <c r="A75" s="11">
        <f t="shared" si="2"/>
        <v>69</v>
      </c>
      <c r="B75" s="6" t="s">
        <v>225</v>
      </c>
      <c r="C75" s="6" t="s">
        <v>226</v>
      </c>
      <c r="D75" s="6" t="s">
        <v>227</v>
      </c>
      <c r="E75" s="2">
        <v>449.1</v>
      </c>
      <c r="F75" s="6" t="s">
        <v>14</v>
      </c>
      <c r="G75" s="6" t="s">
        <v>15</v>
      </c>
      <c r="H75" s="6" t="s">
        <v>144</v>
      </c>
      <c r="I75" s="6" t="s">
        <v>145</v>
      </c>
      <c r="J75" s="6" t="s">
        <v>18</v>
      </c>
    </row>
    <row r="76" spans="1:10" x14ac:dyDescent="0.25">
      <c r="A76" s="11">
        <f t="shared" si="2"/>
        <v>70</v>
      </c>
      <c r="B76" s="6" t="s">
        <v>228</v>
      </c>
      <c r="C76" s="6" t="s">
        <v>229</v>
      </c>
      <c r="D76" s="6" t="s">
        <v>230</v>
      </c>
      <c r="E76" s="2">
        <v>735.8</v>
      </c>
      <c r="F76" s="6" t="s">
        <v>14</v>
      </c>
      <c r="G76" s="6" t="s">
        <v>15</v>
      </c>
      <c r="H76" s="6" t="s">
        <v>102</v>
      </c>
      <c r="I76" s="6" t="s">
        <v>103</v>
      </c>
      <c r="J76" s="6" t="s">
        <v>18</v>
      </c>
    </row>
    <row r="77" spans="1:10" x14ac:dyDescent="0.25">
      <c r="A77" s="11">
        <f t="shared" si="2"/>
        <v>71</v>
      </c>
      <c r="B77" s="6" t="s">
        <v>99</v>
      </c>
      <c r="C77" s="6" t="s">
        <v>100</v>
      </c>
      <c r="D77" s="6" t="s">
        <v>101</v>
      </c>
      <c r="E77" s="2">
        <v>1787.5</v>
      </c>
      <c r="F77" s="6" t="s">
        <v>14</v>
      </c>
      <c r="G77" s="6" t="s">
        <v>15</v>
      </c>
      <c r="H77" s="6" t="s">
        <v>27</v>
      </c>
      <c r="I77" s="6" t="s">
        <v>28</v>
      </c>
      <c r="J77" s="6" t="s">
        <v>18</v>
      </c>
    </row>
    <row r="78" spans="1:10" x14ac:dyDescent="0.25">
      <c r="A78" s="11">
        <f t="shared" si="2"/>
        <v>72</v>
      </c>
      <c r="B78" s="6" t="s">
        <v>231</v>
      </c>
      <c r="C78" s="6" t="s">
        <v>232</v>
      </c>
      <c r="D78" s="6" t="s">
        <v>233</v>
      </c>
      <c r="E78" s="2">
        <v>40</v>
      </c>
      <c r="F78" s="6" t="s">
        <v>14</v>
      </c>
      <c r="G78" s="6" t="s">
        <v>15</v>
      </c>
      <c r="H78" s="6" t="s">
        <v>27</v>
      </c>
      <c r="I78" s="6" t="s">
        <v>28</v>
      </c>
      <c r="J78" s="6" t="s">
        <v>18</v>
      </c>
    </row>
    <row r="79" spans="1:10" x14ac:dyDescent="0.25">
      <c r="A79" s="11">
        <f t="shared" si="2"/>
        <v>73</v>
      </c>
      <c r="B79" s="6"/>
      <c r="C79" s="6"/>
      <c r="D79" s="6"/>
      <c r="E79" s="2">
        <v>125</v>
      </c>
      <c r="F79" s="6" t="s">
        <v>14</v>
      </c>
      <c r="G79" s="6" t="s">
        <v>15</v>
      </c>
      <c r="H79" s="6" t="s">
        <v>89</v>
      </c>
      <c r="I79" s="6" t="s">
        <v>90</v>
      </c>
      <c r="J79" s="6" t="s">
        <v>18</v>
      </c>
    </row>
    <row r="80" spans="1:10" x14ac:dyDescent="0.25">
      <c r="A80" s="11">
        <f t="shared" si="2"/>
        <v>74</v>
      </c>
      <c r="B80" s="6" t="s">
        <v>234</v>
      </c>
      <c r="C80" s="6" t="s">
        <v>235</v>
      </c>
      <c r="D80" s="6" t="s">
        <v>236</v>
      </c>
      <c r="E80" s="2">
        <v>3862.5</v>
      </c>
      <c r="F80" s="6" t="s">
        <v>14</v>
      </c>
      <c r="G80" s="6" t="s">
        <v>15</v>
      </c>
      <c r="H80" s="6" t="s">
        <v>237</v>
      </c>
      <c r="I80" s="6" t="s">
        <v>238</v>
      </c>
      <c r="J80" s="6" t="s">
        <v>18</v>
      </c>
    </row>
    <row r="81" spans="1:10" x14ac:dyDescent="0.25">
      <c r="A81" s="11">
        <f t="shared" si="2"/>
        <v>75</v>
      </c>
      <c r="B81" s="6" t="s">
        <v>239</v>
      </c>
      <c r="C81" s="6" t="s">
        <v>240</v>
      </c>
      <c r="D81" s="6" t="s">
        <v>241</v>
      </c>
      <c r="E81" s="2">
        <v>32</v>
      </c>
      <c r="F81" s="6" t="s">
        <v>14</v>
      </c>
      <c r="G81" s="6" t="s">
        <v>15</v>
      </c>
      <c r="H81" s="6" t="s">
        <v>76</v>
      </c>
      <c r="I81" s="6" t="s">
        <v>77</v>
      </c>
      <c r="J81" s="6" t="s">
        <v>18</v>
      </c>
    </row>
    <row r="82" spans="1:10" x14ac:dyDescent="0.25">
      <c r="A82" s="11">
        <f t="shared" si="2"/>
        <v>76</v>
      </c>
      <c r="B82" s="6" t="s">
        <v>242</v>
      </c>
      <c r="C82" s="6" t="s">
        <v>243</v>
      </c>
      <c r="D82" s="6" t="s">
        <v>244</v>
      </c>
      <c r="E82" s="2">
        <v>4220</v>
      </c>
      <c r="F82" s="6" t="s">
        <v>14</v>
      </c>
      <c r="G82" s="6" t="s">
        <v>15</v>
      </c>
      <c r="H82" s="6" t="s">
        <v>203</v>
      </c>
      <c r="I82" s="6" t="s">
        <v>204</v>
      </c>
      <c r="J82" s="6" t="s">
        <v>18</v>
      </c>
    </row>
    <row r="83" spans="1:10" x14ac:dyDescent="0.25">
      <c r="A83" s="11">
        <f t="shared" si="2"/>
        <v>77</v>
      </c>
      <c r="B83" s="6" t="s">
        <v>245</v>
      </c>
      <c r="C83" s="6"/>
      <c r="D83" s="6" t="s">
        <v>246</v>
      </c>
      <c r="E83" s="2">
        <v>4310</v>
      </c>
      <c r="F83" s="6" t="s">
        <v>14</v>
      </c>
      <c r="G83" s="6" t="s">
        <v>15</v>
      </c>
      <c r="H83" s="6" t="s">
        <v>102</v>
      </c>
      <c r="I83" s="6" t="s">
        <v>103</v>
      </c>
      <c r="J83" s="6" t="s">
        <v>18</v>
      </c>
    </row>
    <row r="84" spans="1:10" x14ac:dyDescent="0.25">
      <c r="A84" s="11">
        <f t="shared" si="2"/>
        <v>78</v>
      </c>
      <c r="B84" s="6" t="s">
        <v>198</v>
      </c>
      <c r="C84" s="6"/>
      <c r="D84" s="6" t="s">
        <v>199</v>
      </c>
      <c r="E84" s="2">
        <v>57.73</v>
      </c>
      <c r="F84" s="6" t="s">
        <v>14</v>
      </c>
      <c r="G84" s="6" t="s">
        <v>15</v>
      </c>
      <c r="H84" s="6" t="s">
        <v>102</v>
      </c>
      <c r="I84" s="6" t="s">
        <v>103</v>
      </c>
      <c r="J84" s="6" t="s">
        <v>18</v>
      </c>
    </row>
    <row r="85" spans="1:10" x14ac:dyDescent="0.25">
      <c r="A85" s="11">
        <f t="shared" si="2"/>
        <v>79</v>
      </c>
      <c r="B85" s="6" t="s">
        <v>247</v>
      </c>
      <c r="C85" s="6" t="s">
        <v>248</v>
      </c>
      <c r="D85" s="6" t="s">
        <v>249</v>
      </c>
      <c r="E85" s="2">
        <v>30.93</v>
      </c>
      <c r="F85" s="6" t="s">
        <v>14</v>
      </c>
      <c r="G85" s="6" t="s">
        <v>15</v>
      </c>
      <c r="H85" s="6" t="s">
        <v>76</v>
      </c>
      <c r="I85" s="6" t="s">
        <v>77</v>
      </c>
      <c r="J85" s="6" t="s">
        <v>18</v>
      </c>
    </row>
    <row r="86" spans="1:10" x14ac:dyDescent="0.25">
      <c r="A86" s="11">
        <f t="shared" si="2"/>
        <v>80</v>
      </c>
      <c r="B86" s="6" t="s">
        <v>250</v>
      </c>
      <c r="C86" s="6" t="s">
        <v>251</v>
      </c>
      <c r="D86" s="6" t="s">
        <v>252</v>
      </c>
      <c r="E86" s="2">
        <v>111.18</v>
      </c>
      <c r="F86" s="6" t="s">
        <v>14</v>
      </c>
      <c r="G86" s="6" t="s">
        <v>15</v>
      </c>
      <c r="H86" s="6" t="s">
        <v>76</v>
      </c>
      <c r="I86" s="6" t="s">
        <v>77</v>
      </c>
      <c r="J86" s="6" t="s">
        <v>18</v>
      </c>
    </row>
    <row r="87" spans="1:10" x14ac:dyDescent="0.25">
      <c r="A87" s="11">
        <f t="shared" si="2"/>
        <v>81</v>
      </c>
      <c r="B87" s="6" t="s">
        <v>253</v>
      </c>
      <c r="C87" s="6" t="s">
        <v>254</v>
      </c>
      <c r="D87" s="6" t="s">
        <v>255</v>
      </c>
      <c r="E87" s="2">
        <v>21.25</v>
      </c>
      <c r="F87" s="6" t="s">
        <v>14</v>
      </c>
      <c r="G87" s="6" t="s">
        <v>15</v>
      </c>
      <c r="H87" s="6" t="s">
        <v>76</v>
      </c>
      <c r="I87" s="6" t="s">
        <v>77</v>
      </c>
      <c r="J87" s="6" t="s">
        <v>18</v>
      </c>
    </row>
    <row r="88" spans="1:10" x14ac:dyDescent="0.25">
      <c r="A88" s="11">
        <f t="shared" si="2"/>
        <v>82</v>
      </c>
      <c r="B88" s="6" t="s">
        <v>256</v>
      </c>
      <c r="C88" s="6" t="s">
        <v>257</v>
      </c>
      <c r="D88" s="6" t="s">
        <v>258</v>
      </c>
      <c r="E88" s="2">
        <v>6.19</v>
      </c>
      <c r="F88" s="6" t="s">
        <v>14</v>
      </c>
      <c r="G88" s="6" t="s">
        <v>15</v>
      </c>
      <c r="H88" s="6" t="s">
        <v>50</v>
      </c>
      <c r="I88" s="6" t="s">
        <v>51</v>
      </c>
      <c r="J88" s="6" t="s">
        <v>18</v>
      </c>
    </row>
    <row r="89" spans="1:10" x14ac:dyDescent="0.25">
      <c r="A89" s="11">
        <f t="shared" si="2"/>
        <v>83</v>
      </c>
      <c r="B89" s="6" t="s">
        <v>256</v>
      </c>
      <c r="C89" s="6" t="s">
        <v>257</v>
      </c>
      <c r="D89" s="6" t="s">
        <v>258</v>
      </c>
      <c r="E89" s="2">
        <v>22.5</v>
      </c>
      <c r="F89" s="6" t="s">
        <v>14</v>
      </c>
      <c r="G89" s="6" t="s">
        <v>15</v>
      </c>
      <c r="H89" s="6" t="s">
        <v>102</v>
      </c>
      <c r="I89" s="6" t="s">
        <v>103</v>
      </c>
      <c r="J89" s="6" t="s">
        <v>18</v>
      </c>
    </row>
    <row r="90" spans="1:10" x14ac:dyDescent="0.25">
      <c r="A90" s="11">
        <f t="shared" si="2"/>
        <v>84</v>
      </c>
      <c r="B90" s="6" t="s">
        <v>259</v>
      </c>
      <c r="C90" s="6" t="s">
        <v>260</v>
      </c>
      <c r="D90" s="6" t="s">
        <v>261</v>
      </c>
      <c r="E90" s="2">
        <v>1200</v>
      </c>
      <c r="F90" s="6" t="s">
        <v>14</v>
      </c>
      <c r="G90" s="6" t="s">
        <v>15</v>
      </c>
      <c r="H90" s="6" t="s">
        <v>27</v>
      </c>
      <c r="I90" s="6" t="s">
        <v>28</v>
      </c>
      <c r="J90" s="6" t="s">
        <v>18</v>
      </c>
    </row>
    <row r="91" spans="1:10" x14ac:dyDescent="0.25">
      <c r="A91" s="11">
        <f t="shared" si="2"/>
        <v>85</v>
      </c>
      <c r="B91" s="6" t="s">
        <v>262</v>
      </c>
      <c r="C91" s="6" t="s">
        <v>263</v>
      </c>
      <c r="D91" s="6" t="s">
        <v>264</v>
      </c>
      <c r="E91" s="2">
        <v>91.25</v>
      </c>
      <c r="F91" s="6" t="s">
        <v>14</v>
      </c>
      <c r="G91" s="6" t="s">
        <v>15</v>
      </c>
      <c r="H91" s="6" t="s">
        <v>158</v>
      </c>
      <c r="I91" s="6" t="s">
        <v>159</v>
      </c>
      <c r="J91" s="6" t="s">
        <v>18</v>
      </c>
    </row>
    <row r="92" spans="1:10" x14ac:dyDescent="0.25">
      <c r="A92" s="11">
        <f t="shared" si="2"/>
        <v>86</v>
      </c>
      <c r="B92" s="6" t="s">
        <v>265</v>
      </c>
      <c r="C92" s="6" t="s">
        <v>266</v>
      </c>
      <c r="D92" s="6" t="s">
        <v>267</v>
      </c>
      <c r="E92" s="2">
        <v>750</v>
      </c>
      <c r="F92" s="6" t="s">
        <v>14</v>
      </c>
      <c r="G92" s="6" t="s">
        <v>15</v>
      </c>
      <c r="H92" s="6" t="s">
        <v>158</v>
      </c>
      <c r="I92" s="6" t="s">
        <v>159</v>
      </c>
      <c r="J92" s="6" t="s">
        <v>18</v>
      </c>
    </row>
    <row r="93" spans="1:10" x14ac:dyDescent="0.25">
      <c r="A93" s="11">
        <f t="shared" si="2"/>
        <v>87</v>
      </c>
      <c r="B93" s="6" t="s">
        <v>268</v>
      </c>
      <c r="C93" s="6" t="s">
        <v>269</v>
      </c>
      <c r="D93" s="6" t="s">
        <v>270</v>
      </c>
      <c r="E93" s="2">
        <v>25.59</v>
      </c>
      <c r="F93" s="6" t="s">
        <v>14</v>
      </c>
      <c r="G93" s="6" t="s">
        <v>15</v>
      </c>
      <c r="H93" s="6" t="s">
        <v>27</v>
      </c>
      <c r="I93" s="6" t="s">
        <v>28</v>
      </c>
      <c r="J93" s="6" t="s">
        <v>18</v>
      </c>
    </row>
    <row r="94" spans="1:10" x14ac:dyDescent="0.25">
      <c r="A94" s="11">
        <f t="shared" si="2"/>
        <v>88</v>
      </c>
      <c r="B94" s="6" t="s">
        <v>271</v>
      </c>
      <c r="C94" s="6"/>
      <c r="D94" s="6" t="s">
        <v>272</v>
      </c>
      <c r="E94" s="2">
        <v>402.68</v>
      </c>
      <c r="F94" s="6" t="s">
        <v>14</v>
      </c>
      <c r="G94" s="6" t="s">
        <v>15</v>
      </c>
      <c r="H94" s="6" t="s">
        <v>63</v>
      </c>
      <c r="I94" s="6" t="s">
        <v>64</v>
      </c>
      <c r="J94" s="6" t="s">
        <v>18</v>
      </c>
    </row>
    <row r="95" spans="1:10" x14ac:dyDescent="0.25">
      <c r="A95" s="11">
        <f t="shared" si="2"/>
        <v>89</v>
      </c>
      <c r="B95" s="6" t="s">
        <v>273</v>
      </c>
      <c r="C95" s="6"/>
      <c r="D95" s="6" t="s">
        <v>274</v>
      </c>
      <c r="E95" s="2">
        <v>66.7</v>
      </c>
      <c r="F95" s="6" t="s">
        <v>14</v>
      </c>
      <c r="G95" s="6" t="s">
        <v>15</v>
      </c>
      <c r="H95" s="6" t="s">
        <v>94</v>
      </c>
      <c r="I95" s="6" t="s">
        <v>95</v>
      </c>
      <c r="J95" s="6" t="s">
        <v>18</v>
      </c>
    </row>
    <row r="96" spans="1:10" x14ac:dyDescent="0.25">
      <c r="A96" s="11">
        <f t="shared" si="2"/>
        <v>90</v>
      </c>
      <c r="B96" s="6" t="s">
        <v>275</v>
      </c>
      <c r="C96" s="6" t="s">
        <v>276</v>
      </c>
      <c r="D96" s="6" t="s">
        <v>277</v>
      </c>
      <c r="E96" s="2">
        <v>125</v>
      </c>
      <c r="F96" s="6" t="s">
        <v>14</v>
      </c>
      <c r="G96" s="6" t="s">
        <v>15</v>
      </c>
      <c r="H96" s="6" t="s">
        <v>278</v>
      </c>
      <c r="I96" s="6" t="s">
        <v>279</v>
      </c>
      <c r="J96" s="6" t="s">
        <v>18</v>
      </c>
    </row>
    <row r="97" spans="1:10" x14ac:dyDescent="0.25">
      <c r="A97" s="11">
        <f t="shared" si="2"/>
        <v>91</v>
      </c>
      <c r="B97" s="6" t="s">
        <v>280</v>
      </c>
      <c r="C97" s="6" t="s">
        <v>281</v>
      </c>
      <c r="D97" s="6" t="s">
        <v>282</v>
      </c>
      <c r="E97" s="2">
        <v>2500</v>
      </c>
      <c r="F97" s="6" t="s">
        <v>14</v>
      </c>
      <c r="G97" s="6" t="s">
        <v>15</v>
      </c>
      <c r="H97" s="6" t="s">
        <v>278</v>
      </c>
      <c r="I97" s="6" t="s">
        <v>279</v>
      </c>
      <c r="J97" s="6" t="s">
        <v>18</v>
      </c>
    </row>
    <row r="98" spans="1:10" x14ac:dyDescent="0.25">
      <c r="A98" s="11">
        <f t="shared" si="2"/>
        <v>92</v>
      </c>
      <c r="B98" s="6" t="s">
        <v>283</v>
      </c>
      <c r="C98" s="6" t="s">
        <v>284</v>
      </c>
      <c r="D98" s="6" t="s">
        <v>285</v>
      </c>
      <c r="E98" s="2">
        <v>11975</v>
      </c>
      <c r="F98" s="6" t="s">
        <v>14</v>
      </c>
      <c r="G98" s="6" t="s">
        <v>15</v>
      </c>
      <c r="H98" s="6" t="s">
        <v>158</v>
      </c>
      <c r="I98" s="6" t="s">
        <v>159</v>
      </c>
      <c r="J98" s="6" t="s">
        <v>18</v>
      </c>
    </row>
    <row r="99" spans="1:10" x14ac:dyDescent="0.25">
      <c r="A99" s="11">
        <f t="shared" si="2"/>
        <v>93</v>
      </c>
      <c r="B99" s="6" t="s">
        <v>286</v>
      </c>
      <c r="C99" s="6" t="s">
        <v>287</v>
      </c>
      <c r="D99" s="6" t="s">
        <v>288</v>
      </c>
      <c r="E99" s="2">
        <v>59.44</v>
      </c>
      <c r="F99" s="6" t="s">
        <v>14</v>
      </c>
      <c r="G99" s="6" t="s">
        <v>15</v>
      </c>
      <c r="H99" s="6" t="s">
        <v>107</v>
      </c>
      <c r="I99" s="6" t="s">
        <v>108</v>
      </c>
      <c r="J99" s="6" t="s">
        <v>18</v>
      </c>
    </row>
    <row r="100" spans="1:10" x14ac:dyDescent="0.25">
      <c r="A100" s="11">
        <f t="shared" si="2"/>
        <v>94</v>
      </c>
      <c r="B100" s="6" t="s">
        <v>289</v>
      </c>
      <c r="C100" s="6" t="s">
        <v>290</v>
      </c>
      <c r="D100" s="6" t="s">
        <v>291</v>
      </c>
      <c r="E100" s="2">
        <v>2400</v>
      </c>
      <c r="F100" s="6" t="s">
        <v>14</v>
      </c>
      <c r="G100" s="6" t="s">
        <v>15</v>
      </c>
      <c r="H100" s="6" t="s">
        <v>27</v>
      </c>
      <c r="I100" s="6" t="s">
        <v>28</v>
      </c>
      <c r="J100" s="6" t="s">
        <v>18</v>
      </c>
    </row>
    <row r="101" spans="1:10" x14ac:dyDescent="0.25">
      <c r="A101" s="11">
        <f t="shared" si="2"/>
        <v>95</v>
      </c>
      <c r="B101" s="6" t="s">
        <v>292</v>
      </c>
      <c r="C101" s="6" t="s">
        <v>293</v>
      </c>
      <c r="D101" s="6" t="s">
        <v>294</v>
      </c>
      <c r="E101" s="2">
        <v>211</v>
      </c>
      <c r="F101" s="6" t="s">
        <v>14</v>
      </c>
      <c r="G101" s="6" t="s">
        <v>15</v>
      </c>
      <c r="H101" s="6" t="s">
        <v>158</v>
      </c>
      <c r="I101" s="6" t="s">
        <v>159</v>
      </c>
      <c r="J101" s="6" t="s">
        <v>18</v>
      </c>
    </row>
    <row r="102" spans="1:10" x14ac:dyDescent="0.25">
      <c r="A102" s="11">
        <f t="shared" si="2"/>
        <v>96</v>
      </c>
      <c r="B102" s="6" t="s">
        <v>292</v>
      </c>
      <c r="C102" s="6" t="s">
        <v>293</v>
      </c>
      <c r="D102" s="6" t="s">
        <v>294</v>
      </c>
      <c r="E102" s="2">
        <v>35</v>
      </c>
      <c r="F102" s="6" t="s">
        <v>14</v>
      </c>
      <c r="G102" s="6" t="s">
        <v>15</v>
      </c>
      <c r="H102" s="6" t="s">
        <v>27</v>
      </c>
      <c r="I102" s="6" t="s">
        <v>28</v>
      </c>
      <c r="J102" s="6" t="s">
        <v>18</v>
      </c>
    </row>
    <row r="103" spans="1:10" x14ac:dyDescent="0.25">
      <c r="A103" s="11">
        <f t="shared" si="2"/>
        <v>97</v>
      </c>
      <c r="B103" s="6" t="s">
        <v>295</v>
      </c>
      <c r="C103" s="6" t="s">
        <v>296</v>
      </c>
      <c r="D103" s="6" t="s">
        <v>297</v>
      </c>
      <c r="E103" s="2">
        <v>165.91</v>
      </c>
      <c r="F103" s="6" t="s">
        <v>14</v>
      </c>
      <c r="G103" s="6" t="s">
        <v>15</v>
      </c>
      <c r="H103" s="6" t="s">
        <v>58</v>
      </c>
      <c r="I103" s="6" t="s">
        <v>59</v>
      </c>
      <c r="J103" s="6" t="s">
        <v>18</v>
      </c>
    </row>
    <row r="104" spans="1:10" x14ac:dyDescent="0.25">
      <c r="A104" s="11">
        <f t="shared" si="2"/>
        <v>98</v>
      </c>
      <c r="B104" s="6" t="s">
        <v>298</v>
      </c>
      <c r="C104" s="6" t="s">
        <v>299</v>
      </c>
      <c r="D104" s="6" t="s">
        <v>300</v>
      </c>
      <c r="E104" s="2">
        <v>591</v>
      </c>
      <c r="F104" s="6" t="s">
        <v>14</v>
      </c>
      <c r="G104" s="6" t="s">
        <v>15</v>
      </c>
      <c r="H104" s="6" t="s">
        <v>63</v>
      </c>
      <c r="I104" s="6" t="s">
        <v>64</v>
      </c>
      <c r="J104" s="6" t="s">
        <v>18</v>
      </c>
    </row>
    <row r="105" spans="1:10" x14ac:dyDescent="0.25">
      <c r="A105" s="11">
        <f t="shared" ref="A105:A136" si="3">ROW(A99)</f>
        <v>99</v>
      </c>
      <c r="B105" s="6" t="s">
        <v>225</v>
      </c>
      <c r="C105" s="6" t="s">
        <v>226</v>
      </c>
      <c r="D105" s="6" t="s">
        <v>227</v>
      </c>
      <c r="E105" s="2">
        <v>63353</v>
      </c>
      <c r="F105" s="6" t="s">
        <v>14</v>
      </c>
      <c r="G105" s="6" t="s">
        <v>15</v>
      </c>
      <c r="H105" s="6" t="s">
        <v>301</v>
      </c>
      <c r="I105" s="6" t="s">
        <v>302</v>
      </c>
      <c r="J105" s="6" t="s">
        <v>18</v>
      </c>
    </row>
    <row r="106" spans="1:10" x14ac:dyDescent="0.25">
      <c r="A106" s="11">
        <f t="shared" si="3"/>
        <v>100</v>
      </c>
      <c r="B106" s="6" t="s">
        <v>303</v>
      </c>
      <c r="C106" s="6" t="s">
        <v>304</v>
      </c>
      <c r="D106" s="6" t="s">
        <v>305</v>
      </c>
      <c r="E106" s="2">
        <v>400</v>
      </c>
      <c r="F106" s="6" t="s">
        <v>14</v>
      </c>
      <c r="G106" s="6" t="s">
        <v>15</v>
      </c>
      <c r="H106" s="6" t="s">
        <v>158</v>
      </c>
      <c r="I106" s="6" t="s">
        <v>159</v>
      </c>
      <c r="J106" s="6" t="s">
        <v>18</v>
      </c>
    </row>
    <row r="107" spans="1:10" x14ac:dyDescent="0.25">
      <c r="A107" s="11">
        <f t="shared" si="3"/>
        <v>101</v>
      </c>
      <c r="B107" s="6" t="s">
        <v>306</v>
      </c>
      <c r="C107" s="6" t="s">
        <v>307</v>
      </c>
      <c r="D107" s="6" t="s">
        <v>308</v>
      </c>
      <c r="E107" s="2">
        <v>101.1</v>
      </c>
      <c r="F107" s="6" t="s">
        <v>14</v>
      </c>
      <c r="G107" s="6" t="s">
        <v>15</v>
      </c>
      <c r="H107" s="6" t="s">
        <v>278</v>
      </c>
      <c r="I107" s="6" t="s">
        <v>279</v>
      </c>
      <c r="J107" s="6" t="s">
        <v>18</v>
      </c>
    </row>
    <row r="108" spans="1:10" x14ac:dyDescent="0.25">
      <c r="A108" s="11">
        <f t="shared" si="3"/>
        <v>102</v>
      </c>
      <c r="B108" s="6" t="s">
        <v>309</v>
      </c>
      <c r="C108" s="6"/>
      <c r="D108" s="6" t="s">
        <v>310</v>
      </c>
      <c r="E108" s="2">
        <v>969.5</v>
      </c>
      <c r="F108" s="6" t="s">
        <v>14</v>
      </c>
      <c r="G108" s="6" t="s">
        <v>15</v>
      </c>
      <c r="H108" s="6" t="s">
        <v>102</v>
      </c>
      <c r="I108" s="6" t="s">
        <v>103</v>
      </c>
      <c r="J108" s="6" t="s">
        <v>18</v>
      </c>
    </row>
    <row r="109" spans="1:10" x14ac:dyDescent="0.25">
      <c r="A109" s="11">
        <f t="shared" si="3"/>
        <v>103</v>
      </c>
      <c r="B109" s="6" t="s">
        <v>311</v>
      </c>
      <c r="C109" s="6" t="s">
        <v>312</v>
      </c>
      <c r="D109" s="6" t="s">
        <v>313</v>
      </c>
      <c r="E109" s="2">
        <v>199.13</v>
      </c>
      <c r="F109" s="6" t="s">
        <v>14</v>
      </c>
      <c r="G109" s="6" t="s">
        <v>15</v>
      </c>
      <c r="H109" s="6" t="s">
        <v>314</v>
      </c>
      <c r="I109" s="6" t="s">
        <v>315</v>
      </c>
      <c r="J109" s="6" t="s">
        <v>18</v>
      </c>
    </row>
    <row r="110" spans="1:10" x14ac:dyDescent="0.25">
      <c r="A110" s="11">
        <f t="shared" si="3"/>
        <v>104</v>
      </c>
      <c r="B110" s="6" t="s">
        <v>316</v>
      </c>
      <c r="C110" s="6" t="s">
        <v>317</v>
      </c>
      <c r="D110" s="6" t="s">
        <v>318</v>
      </c>
      <c r="E110" s="2">
        <v>44</v>
      </c>
      <c r="F110" s="6" t="s">
        <v>14</v>
      </c>
      <c r="G110" s="6" t="s">
        <v>15</v>
      </c>
      <c r="H110" s="6" t="s">
        <v>144</v>
      </c>
      <c r="I110" s="6" t="s">
        <v>145</v>
      </c>
      <c r="J110" s="6" t="s">
        <v>18</v>
      </c>
    </row>
    <row r="111" spans="1:10" x14ac:dyDescent="0.25">
      <c r="A111" s="11">
        <f t="shared" si="3"/>
        <v>105</v>
      </c>
      <c r="B111" s="6" t="s">
        <v>319</v>
      </c>
      <c r="C111" s="6" t="s">
        <v>320</v>
      </c>
      <c r="D111" s="6" t="s">
        <v>321</v>
      </c>
      <c r="E111" s="2">
        <v>212.5</v>
      </c>
      <c r="F111" s="6" t="s">
        <v>14</v>
      </c>
      <c r="G111" s="6" t="s">
        <v>15</v>
      </c>
      <c r="H111" s="6" t="s">
        <v>58</v>
      </c>
      <c r="I111" s="6" t="s">
        <v>59</v>
      </c>
      <c r="J111" s="6" t="s">
        <v>18</v>
      </c>
    </row>
    <row r="112" spans="1:10" x14ac:dyDescent="0.25">
      <c r="A112" s="11">
        <f t="shared" si="3"/>
        <v>106</v>
      </c>
      <c r="B112" s="6" t="s">
        <v>322</v>
      </c>
      <c r="C112" s="6" t="s">
        <v>323</v>
      </c>
      <c r="D112" s="6" t="s">
        <v>324</v>
      </c>
      <c r="E112" s="2">
        <v>9172.5</v>
      </c>
      <c r="F112" s="6" t="s">
        <v>14</v>
      </c>
      <c r="G112" s="6" t="s">
        <v>15</v>
      </c>
      <c r="H112" s="6" t="s">
        <v>27</v>
      </c>
      <c r="I112" s="6" t="s">
        <v>28</v>
      </c>
      <c r="J112" s="6" t="s">
        <v>18</v>
      </c>
    </row>
    <row r="113" spans="1:10" x14ac:dyDescent="0.25">
      <c r="A113" s="11">
        <f t="shared" si="3"/>
        <v>107</v>
      </c>
      <c r="B113" s="6" t="s">
        <v>325</v>
      </c>
      <c r="C113" s="6" t="s">
        <v>326</v>
      </c>
      <c r="D113" s="6" t="s">
        <v>327</v>
      </c>
      <c r="E113" s="2">
        <v>342.5</v>
      </c>
      <c r="F113" s="6" t="s">
        <v>14</v>
      </c>
      <c r="G113" s="6" t="s">
        <v>15</v>
      </c>
      <c r="H113" s="6" t="s">
        <v>58</v>
      </c>
      <c r="I113" s="6" t="s">
        <v>59</v>
      </c>
      <c r="J113" s="6" t="s">
        <v>18</v>
      </c>
    </row>
    <row r="114" spans="1:10" x14ac:dyDescent="0.25">
      <c r="A114" s="11">
        <f t="shared" si="3"/>
        <v>108</v>
      </c>
      <c r="B114" s="6" t="s">
        <v>328</v>
      </c>
      <c r="C114" s="6" t="s">
        <v>329</v>
      </c>
      <c r="D114" s="6" t="s">
        <v>330</v>
      </c>
      <c r="E114" s="2">
        <v>199.59</v>
      </c>
      <c r="F114" s="6" t="s">
        <v>14</v>
      </c>
      <c r="G114" s="6" t="s">
        <v>15</v>
      </c>
      <c r="H114" s="6" t="s">
        <v>314</v>
      </c>
      <c r="I114" s="6" t="s">
        <v>315</v>
      </c>
      <c r="J114" s="6" t="s">
        <v>18</v>
      </c>
    </row>
    <row r="115" spans="1:10" x14ac:dyDescent="0.25">
      <c r="A115" s="11">
        <f t="shared" si="3"/>
        <v>109</v>
      </c>
      <c r="B115" s="6" t="s">
        <v>331</v>
      </c>
      <c r="C115" s="6" t="s">
        <v>332</v>
      </c>
      <c r="D115" s="6" t="s">
        <v>333</v>
      </c>
      <c r="E115" s="2">
        <v>31.86</v>
      </c>
      <c r="F115" s="6" t="s">
        <v>14</v>
      </c>
      <c r="G115" s="6" t="s">
        <v>15</v>
      </c>
      <c r="H115" s="6" t="s">
        <v>334</v>
      </c>
      <c r="I115" s="6" t="s">
        <v>335</v>
      </c>
      <c r="J115" s="6" t="s">
        <v>18</v>
      </c>
    </row>
    <row r="116" spans="1:10" x14ac:dyDescent="0.25">
      <c r="A116" s="11">
        <f t="shared" si="3"/>
        <v>110</v>
      </c>
      <c r="B116" s="6" t="s">
        <v>336</v>
      </c>
      <c r="C116" s="6" t="s">
        <v>337</v>
      </c>
      <c r="D116" s="6" t="s">
        <v>338</v>
      </c>
      <c r="E116" s="2">
        <v>170</v>
      </c>
      <c r="F116" s="6" t="s">
        <v>14</v>
      </c>
      <c r="G116" s="6" t="s">
        <v>15</v>
      </c>
      <c r="H116" s="6" t="s">
        <v>50</v>
      </c>
      <c r="I116" s="6" t="s">
        <v>51</v>
      </c>
      <c r="J116" s="6" t="s">
        <v>18</v>
      </c>
    </row>
    <row r="117" spans="1:10" ht="3" customHeight="1" x14ac:dyDescent="0.25">
      <c r="G117" s="10"/>
    </row>
    <row r="118" spans="1:10" x14ac:dyDescent="0.25">
      <c r="A118" s="7" t="s">
        <v>10</v>
      </c>
      <c r="B118" s="7"/>
      <c r="C118" s="7"/>
      <c r="D118" s="7"/>
      <c r="E118" s="8">
        <f>SUBTOTAL(9,E7:E117)</f>
        <v>269296.40000000008</v>
      </c>
      <c r="F118" s="7"/>
      <c r="G118" s="7"/>
      <c r="H118" s="7"/>
      <c r="I118" s="7"/>
      <c r="J118" s="7"/>
    </row>
    <row r="120" spans="1:10" ht="48" customHeight="1" x14ac:dyDescent="0.25">
      <c r="A120" s="16"/>
      <c r="B120" s="16"/>
      <c r="C120" s="16"/>
      <c r="D120" s="16"/>
      <c r="E120" s="16"/>
      <c r="F120" s="12"/>
    </row>
    <row r="121" spans="1:10" x14ac:dyDescent="0.25">
      <c r="E121" s="9"/>
    </row>
    <row r="123" spans="1:10" x14ac:dyDescent="0.25">
      <c r="E123" s="9"/>
    </row>
    <row r="125" spans="1:10" x14ac:dyDescent="0.25">
      <c r="E125" s="9"/>
    </row>
  </sheetData>
  <autoFilter ref="H1:H121" xr:uid="{00000000-0001-0000-0000-000000000000}"/>
  <mergeCells count="4">
    <mergeCell ref="A1:G1"/>
    <mergeCell ref="A3:J3"/>
    <mergeCell ref="A5:J5"/>
    <mergeCell ref="A120:E120"/>
  </mergeCells>
  <pageMargins left="0.70866141732283505" right="0.70866141732283505" top="0.74803149606299202" bottom="0.74803149606299202" header="0.31496062992126" footer="0.31496062992126"/>
  <pageSetup paperSize="9" scale="3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3</vt:i4>
      </vt:variant>
    </vt:vector>
  </HeadingPairs>
  <TitlesOfParts>
    <vt:vector size="5" baseType="lpstr">
      <vt:lpstr>Sheet1</vt:lpstr>
      <vt:lpstr>Sheet2</vt:lpstr>
      <vt:lpstr>__CDSNaslov__</vt:lpstr>
      <vt:lpstr>__CDSPODNOZJE__</vt:lpstr>
      <vt:lpstr>__QRadni__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Tanja Ferčec</cp:lastModifiedBy>
  <cp:lastPrinted>2023-11-22T21:56:08Z</cp:lastPrinted>
  <dcterms:created xsi:type="dcterms:W3CDTF">2026-01-05T13:19:43Z</dcterms:created>
  <dcterms:modified xsi:type="dcterms:W3CDTF">2026-01-05T13:38:13Z</dcterms:modified>
</cp:coreProperties>
</file>